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felipe\Desktop\Reporte 2017 (COMPLETO)\"/>
    </mc:Choice>
  </mc:AlternateContent>
  <xr:revisionPtr revIDLastSave="0" documentId="13_ncr:1_{CFC8798D-EFC6-46E6-BF33-14F52CC2A43D}" xr6:coauthVersionLast="34" xr6:coauthVersionMax="34" xr10:uidLastSave="{00000000-0000-0000-0000-000000000000}"/>
  <bookViews>
    <workbookView xWindow="0" yWindow="0" windowWidth="21660" windowHeight="11520" xr2:uid="{9CB1C76E-AB7C-41B6-90AB-433B59BA0870}"/>
  </bookViews>
  <sheets>
    <sheet name="Junio 2017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1" i="1" l="1"/>
  <c r="G188" i="1" s="1"/>
  <c r="G190" i="1"/>
  <c r="G189" i="1"/>
  <c r="G187" i="1"/>
  <c r="G186" i="1"/>
  <c r="G191" i="1" s="1"/>
  <c r="G180" i="1"/>
</calcChain>
</file>

<file path=xl/sharedStrings.xml><?xml version="1.0" encoding="utf-8"?>
<sst xmlns="http://schemas.openxmlformats.org/spreadsheetml/2006/main" count="1062" uniqueCount="641">
  <si>
    <t>Reporte de Ordenes y Contratos de Compra Junio 2017</t>
  </si>
  <si>
    <t>Departo de Compras y Aprovisionamiento</t>
  </si>
  <si>
    <t>Fecha Registro</t>
  </si>
  <si>
    <t>Caratula</t>
  </si>
  <si>
    <t>Proveedor</t>
  </si>
  <si>
    <t>Identificacion Contrato</t>
  </si>
  <si>
    <t>Identificacion Tramites</t>
  </si>
  <si>
    <t>Estados Documento Compras</t>
  </si>
  <si>
    <t>Total en Pesos</t>
  </si>
  <si>
    <t>01/06/2017</t>
  </si>
  <si>
    <t>Adq. Boletos Aereo (Varios Empleados de esta DGA)</t>
  </si>
  <si>
    <t>Rosario &amp; Pichardo, SRL</t>
  </si>
  <si>
    <t>OC-545-2017</t>
  </si>
  <si>
    <t>PE-256-2017</t>
  </si>
  <si>
    <t>Aprobado</t>
  </si>
  <si>
    <t>Adq. de una (1) Batería ( Haina  Occidental )</t>
  </si>
  <si>
    <t>Repuestos &amp; Lubricantes Arias, SRL</t>
  </si>
  <si>
    <t>OC-542-2017</t>
  </si>
  <si>
    <t>CDU-354-2017</t>
  </si>
  <si>
    <t>Impresion de Brochure Informativo Prevencion de Conjutivitis</t>
  </si>
  <si>
    <t>Victor Fast Print, SRL</t>
  </si>
  <si>
    <t>OC-543-2017</t>
  </si>
  <si>
    <t>CDU-342-2017</t>
  </si>
  <si>
    <t>Serv. Publicación de Aviso</t>
  </si>
  <si>
    <t>EDITORA EL CARIBE, SA</t>
  </si>
  <si>
    <t>CO-255-2017</t>
  </si>
  <si>
    <t>PE-257-2017</t>
  </si>
  <si>
    <t>Serv. Refrigerios (Diferentes actividades de esta DGA)</t>
  </si>
  <si>
    <t>Maria Graciela Corona Castro</t>
  </si>
  <si>
    <t>CO-253-2017</t>
  </si>
  <si>
    <t>CDU-349-2017</t>
  </si>
  <si>
    <t>Serv. Rep. Impresora (Coordinadora Gral. Región Norte)</t>
  </si>
  <si>
    <t>OFICINA CENTENARIA TAVAREZ, SRL (OFFICENTER)</t>
  </si>
  <si>
    <t>CO-254-2017</t>
  </si>
  <si>
    <t>CDU-351-2017</t>
  </si>
  <si>
    <t>Serv. de Laminado (Transportación)</t>
  </si>
  <si>
    <t>Especialidades en Carroceria JG, SRL</t>
  </si>
  <si>
    <t>CO-252-2017</t>
  </si>
  <si>
    <t>CDU-355-2017</t>
  </si>
  <si>
    <t>Serv. de Lavado de Autobuses y Minibuses  ( Depto. Transportación )</t>
  </si>
  <si>
    <t>527 Services Express, SRL</t>
  </si>
  <si>
    <t>CO-251-2017</t>
  </si>
  <si>
    <t>CDU-353-2017</t>
  </si>
  <si>
    <t>02/06/2017</t>
  </si>
  <si>
    <t>Adq. Vinos (Actividad DGA)</t>
  </si>
  <si>
    <t>El Catador, SA</t>
  </si>
  <si>
    <t>OC-546-2017</t>
  </si>
  <si>
    <t>CDU-350-2017</t>
  </si>
  <si>
    <t>Adquisición de Bonos para uso de esta DGA</t>
  </si>
  <si>
    <t>Centro Cuesta Nacional, SAS</t>
  </si>
  <si>
    <t>OC-548-2017</t>
  </si>
  <si>
    <t>CDU-359-2017</t>
  </si>
  <si>
    <t>Servicio Sustitución Sensor Detector de Bajo y Alto Nivel de Combustib</t>
  </si>
  <si>
    <t>North Star, SRL</t>
  </si>
  <si>
    <t>CO-259-2017</t>
  </si>
  <si>
    <t>CMC-44-2017</t>
  </si>
  <si>
    <t>Suministro de (1) Una Válvula Solenoide ¾ Para el Sistema Purga Automática ( Sede Central DGA )</t>
  </si>
  <si>
    <t>Productos Quimicos Industriales PQI, SAS</t>
  </si>
  <si>
    <t>OC-547-2017</t>
  </si>
  <si>
    <t>CDU-358-2017</t>
  </si>
  <si>
    <t>Suministro e Instalación de Puerta de Metal C/barra antipánico  ( Ala Norte del Sótano de la Sede Central )</t>
  </si>
  <si>
    <t>ANTONIO P. HACHE &amp; CO, SAS</t>
  </si>
  <si>
    <t>CO-258-2017</t>
  </si>
  <si>
    <t>CDU-356-2017</t>
  </si>
  <si>
    <t>05/06/2017</t>
  </si>
  <si>
    <t>Adq. Combustible (DGA)</t>
  </si>
  <si>
    <t>Inversiones Cajamarca, SRL</t>
  </si>
  <si>
    <t>OC-550-2017</t>
  </si>
  <si>
    <t>PE-260-2017</t>
  </si>
  <si>
    <t>Adq. Tickets de Combustible (Almacenes de Subasta)</t>
  </si>
  <si>
    <t>Tropigas Dominicana, SRL</t>
  </si>
  <si>
    <t>OC-553-2017</t>
  </si>
  <si>
    <t>PE-263-2017</t>
  </si>
  <si>
    <t>Adquisición Uniformes Ascensoristas y el Equipo de Seguridad</t>
  </si>
  <si>
    <t>Ciprian &amp; Boggiano, SRL</t>
  </si>
  <si>
    <t>OC-551-2017</t>
  </si>
  <si>
    <t>CMC-79-2017</t>
  </si>
  <si>
    <t>Adquisición de equipos de cómputo para diferentes áreas de la DGA.</t>
  </si>
  <si>
    <t>Dipuglia PC Outlet Store, SRL</t>
  </si>
  <si>
    <t>OC-552-2017</t>
  </si>
  <si>
    <t>CP-36-2017</t>
  </si>
  <si>
    <t>Mantenimiento y Recarga de Extintor ABC de 10 y 20 libras</t>
  </si>
  <si>
    <t>De Soto Trading, SRL</t>
  </si>
  <si>
    <t>CO-263-2017</t>
  </si>
  <si>
    <t>CDU-352-2017</t>
  </si>
  <si>
    <t>Serv. Publicidad (Contrato del 02/05/2017 al 02/08/2017)</t>
  </si>
  <si>
    <t>Juanfran Servicios Periodisticos, SRL</t>
  </si>
  <si>
    <t>CO-261-2017</t>
  </si>
  <si>
    <t>PE-261-2017</t>
  </si>
  <si>
    <t>Serv. Refrigerios (Actividad en Coordinadora Región Norte)</t>
  </si>
  <si>
    <t>D' Sanson Exquisiteces Alquileres, SRL</t>
  </si>
  <si>
    <t>CO-260-2017</t>
  </si>
  <si>
    <t>CDU-357-2017</t>
  </si>
  <si>
    <t>Serv. de Hospedaje (Adm. La Romana)</t>
  </si>
  <si>
    <t>HOTEL OLIMPO, SA</t>
  </si>
  <si>
    <t>CO-264-2017</t>
  </si>
  <si>
    <t>CDU-364-2017</t>
  </si>
  <si>
    <t>Serv. de Publicación de Aviso</t>
  </si>
  <si>
    <t>PUBLICACIONES AHORA, SAS</t>
  </si>
  <si>
    <t>CO-262-2017</t>
  </si>
  <si>
    <t>PE-262-2017</t>
  </si>
  <si>
    <t>06/06/2017</t>
  </si>
  <si>
    <t>Adq. Armarios Digitales</t>
  </si>
  <si>
    <t>Suplidora Renma, S.R.L.</t>
  </si>
  <si>
    <t>OC-561-2017</t>
  </si>
  <si>
    <t>CMC-53-2017</t>
  </si>
  <si>
    <t>Adq. De Piezas y Materiales de Refrigeracion</t>
  </si>
  <si>
    <t>Unirefri, SRL</t>
  </si>
  <si>
    <t>OC-554-2017</t>
  </si>
  <si>
    <t>CMC-69-2017</t>
  </si>
  <si>
    <t>Adq. de Etiqueta Verificado y Formulario de Tramite y Corresp.</t>
  </si>
  <si>
    <t>Editora de Formas, SA</t>
  </si>
  <si>
    <t>OC-555-2017</t>
  </si>
  <si>
    <t>CDU-369-2017</t>
  </si>
  <si>
    <t>Adq. de Útiles Deportivos, Termos de Agua y Neveras Plásticas ( Club de Empleados de Aduanas )</t>
  </si>
  <si>
    <t>Alutech, SRL</t>
  </si>
  <si>
    <t>OC-564-2017</t>
  </si>
  <si>
    <t>CDU-371-2017</t>
  </si>
  <si>
    <t>El Molino Deportivo, SRL</t>
  </si>
  <si>
    <t>OC-563-2017</t>
  </si>
  <si>
    <t>Adquisición de Banderas (Dominicana e Institucional), y  Mapas.</t>
  </si>
  <si>
    <t>Logomotion, SRL</t>
  </si>
  <si>
    <t>OC-557-2017</t>
  </si>
  <si>
    <t>CMC-65-2017</t>
  </si>
  <si>
    <t>Suplidores Diversos, SRL</t>
  </si>
  <si>
    <t>OC-559-2017</t>
  </si>
  <si>
    <t>Cambio de Boleto Aereo y Hospedaje</t>
  </si>
  <si>
    <t>OC-556-2017</t>
  </si>
  <si>
    <t>PE-265-2017</t>
  </si>
  <si>
    <t>Serv. Transporte (Maximo Gomez hacia la Escuela Vocacional de las Fuerzas Armadas)</t>
  </si>
  <si>
    <t>INMOBILIARIA LA NOEL, EIRL</t>
  </si>
  <si>
    <t>CO-265-2017</t>
  </si>
  <si>
    <t>CDU-365-2017</t>
  </si>
  <si>
    <t>Creado</t>
  </si>
  <si>
    <t>Serv. de succión única de los pozo sépticos ( Adm. Aduana Dajabón )</t>
  </si>
  <si>
    <t>Servicios Portátiles Dominicanos, (SERVIPORT), SRL</t>
  </si>
  <si>
    <t>CO-266-2017</t>
  </si>
  <si>
    <t>CDU-367-2017</t>
  </si>
  <si>
    <t>Suministro de Formularios y Brochures</t>
  </si>
  <si>
    <t>OC-558-2017</t>
  </si>
  <si>
    <t>CDU-341-2017</t>
  </si>
  <si>
    <t>07/06/2017</t>
  </si>
  <si>
    <t>Adq. Combustible (Haina Oriental)</t>
  </si>
  <si>
    <t>ESG COMBUSTIBLES, SRL</t>
  </si>
  <si>
    <t>OC-566-2017</t>
  </si>
  <si>
    <t>PE-259-2017</t>
  </si>
  <si>
    <t>Adq. de Balanza de piso 1,000 kg,  sol. DGAP-UC-CD-2017-0375</t>
  </si>
  <si>
    <t>Balanzas y Equipos, SRL</t>
  </si>
  <si>
    <t>OC-567-2017</t>
  </si>
  <si>
    <t>CDU-379-2017</t>
  </si>
  <si>
    <t>Adquisición de Candados para uso en la Adm. Haina Oriental</t>
  </si>
  <si>
    <t>Perseus Comercial, SRL</t>
  </si>
  <si>
    <t>OC-565-2017</t>
  </si>
  <si>
    <t>CDU-363-2017</t>
  </si>
  <si>
    <t>Confección de Carpetas en azul marino   DGAP-UC-CD-2017-0376</t>
  </si>
  <si>
    <t>NG Ediciones Multimedia, SRL</t>
  </si>
  <si>
    <t>OC-568-2017</t>
  </si>
  <si>
    <t>CDU-380-2017</t>
  </si>
  <si>
    <t>Serv. de Reparación y Mant.  Fotocopiadoras (Fiscalización, Aeropuerto Int. Punta Cana, Asesor del Director y Auditoria)</t>
  </si>
  <si>
    <t>CORPORACION COPYCORP RD, SA</t>
  </si>
  <si>
    <t>CO-269-2017</t>
  </si>
  <si>
    <t>CDU-378-2017</t>
  </si>
  <si>
    <t>Servicios de Brigada Topográfica  Administración de Jimaní</t>
  </si>
  <si>
    <t>Constructora Echavarria-Mota, SRL</t>
  </si>
  <si>
    <t>CO-267-2017</t>
  </si>
  <si>
    <t>CDU-373-2017</t>
  </si>
  <si>
    <t>Sev. de Interpretación Simultanea  (Gerencia de Inteligencia Aduanera)</t>
  </si>
  <si>
    <t>Proeventos, SRL</t>
  </si>
  <si>
    <t>CO-268-2017</t>
  </si>
  <si>
    <t>CDU-377-2017</t>
  </si>
  <si>
    <t>08/06/2017</t>
  </si>
  <si>
    <t>Adq. Combustible (Coordinadora , Aduanas Región Norte, mayo 2017)</t>
  </si>
  <si>
    <t>Elías Pérez Combustibles, SRL</t>
  </si>
  <si>
    <t>OC-571-2017</t>
  </si>
  <si>
    <t>PE-269-2017</t>
  </si>
  <si>
    <t>Adq. materiales de plomería y eléctricos (Zona Franca Ciramar, Baní)</t>
  </si>
  <si>
    <t>OC-569-2017</t>
  </si>
  <si>
    <t>CDU-375-2017</t>
  </si>
  <si>
    <t>Impresión de Varios Formularios    DGAP-DAF-CM-2017-0070</t>
  </si>
  <si>
    <t>GD Group, SRL</t>
  </si>
  <si>
    <t>CO-270-2017</t>
  </si>
  <si>
    <t>CMC-70-2017</t>
  </si>
  <si>
    <t>Serv, Mant, Jardines (Club)</t>
  </si>
  <si>
    <t>Maderas Tropicales, SRL</t>
  </si>
  <si>
    <t>CO-271-2017</t>
  </si>
  <si>
    <t>PE-266-2017</t>
  </si>
  <si>
    <t>CO-272-2017</t>
  </si>
  <si>
    <t>CDU-382-2017</t>
  </si>
  <si>
    <t>09/06/2017</t>
  </si>
  <si>
    <t>Adq. Materiales Curso Técnicas y Procedimientos Aduaneros (Gerencia de Recursos Humanos)</t>
  </si>
  <si>
    <t>Prodimpa, SRL</t>
  </si>
  <si>
    <t>OC-574-2017</t>
  </si>
  <si>
    <t>CDU-374-2017</t>
  </si>
  <si>
    <t>Adq. Toners y Cartuchos</t>
  </si>
  <si>
    <t>Offitek, SRL</t>
  </si>
  <si>
    <t>OC-575-2017</t>
  </si>
  <si>
    <t>CP-26-2017</t>
  </si>
  <si>
    <t>Adq. de (8) Gomas ( Administrador  Aeropuerto Gregario Luperon,  Aduanas Fronterizas )</t>
  </si>
  <si>
    <t>HYL, SA</t>
  </si>
  <si>
    <t>OC-576-2017</t>
  </si>
  <si>
    <t>CDU-386-2017</t>
  </si>
  <si>
    <t>Alquiler de Vehículo</t>
  </si>
  <si>
    <t>Leasing de la Hispaniola, SRL</t>
  </si>
  <si>
    <t>CO-278-2017</t>
  </si>
  <si>
    <t>CDU-389-2017</t>
  </si>
  <si>
    <t>Mant. y Rep. de Vehículo, Chasis 9BM3821767B497462.</t>
  </si>
  <si>
    <t>Autozama, SAS</t>
  </si>
  <si>
    <t>OC-573-2017</t>
  </si>
  <si>
    <t>PE-268-2017</t>
  </si>
  <si>
    <t>Mant. y Rep. de Vehículos ( Transportación, Inteligencia Aduanera, Aeroportuarias Gerencia Administrativa )</t>
  </si>
  <si>
    <t>Retucar Auto Paint, SRL</t>
  </si>
  <si>
    <t>OC-572-2017</t>
  </si>
  <si>
    <t>PE-267-2017</t>
  </si>
  <si>
    <t>Serv. Alquiler de Vehículo (Viaje a Jimaní)</t>
  </si>
  <si>
    <t>Transekur Global, SRL</t>
  </si>
  <si>
    <t>CO-274-2017</t>
  </si>
  <si>
    <t>CDU-384-2017</t>
  </si>
  <si>
    <t>Serv. Publicidad (Contrato del 12/05/ al 12/08/2017)</t>
  </si>
  <si>
    <t>Operaciones Supercanal RD, SRL</t>
  </si>
  <si>
    <t>CO-273-2017</t>
  </si>
  <si>
    <t>PE-270-2017</t>
  </si>
  <si>
    <t>Serv. de Fumigación (Adm.  Santiago)</t>
  </si>
  <si>
    <t>Diversas RJS, SRL</t>
  </si>
  <si>
    <t>CO-277-2017</t>
  </si>
  <si>
    <t>CDU-385-2017</t>
  </si>
  <si>
    <t>Serv. de Publicidad (Contrato del 08/05/ al 08/08/2017)</t>
  </si>
  <si>
    <t>CANAL NACIONAL DE INFORMACIONES (CNI) CON WILLY PAZ,  SRL</t>
  </si>
  <si>
    <t>CO-275-2017</t>
  </si>
  <si>
    <t>PE-271-2017</t>
  </si>
  <si>
    <t>12/06/2017</t>
  </si>
  <si>
    <t>Adq. Cables Audiovuales</t>
  </si>
  <si>
    <t>Soluciones Corporativas (SOLUCORP), SRL</t>
  </si>
  <si>
    <t>OC-583-2017</t>
  </si>
  <si>
    <t>CDU-391-2017</t>
  </si>
  <si>
    <t>Adq. Combustible (Aeropuerto Del Cibao, abril 2017)</t>
  </si>
  <si>
    <t>OC-580-2017</t>
  </si>
  <si>
    <t>PE-274-2017</t>
  </si>
  <si>
    <t>Adq. Seguros de Viaje (Varios empleados de esta DGA)</t>
  </si>
  <si>
    <t>CO-284-2017</t>
  </si>
  <si>
    <t>PE-275-2017</t>
  </si>
  <si>
    <t>Adq. de Equipos de Medición y Observación</t>
  </si>
  <si>
    <t>Oficina Universal, SA</t>
  </si>
  <si>
    <t>OC-582-2017</t>
  </si>
  <si>
    <t>CDU-387-2017</t>
  </si>
  <si>
    <t>Serv. Rep. Copiadora (Adm. Santo Domingo)</t>
  </si>
  <si>
    <t>Copydom, SRL</t>
  </si>
  <si>
    <t>CO-285-2017</t>
  </si>
  <si>
    <t>CDU-390-2017</t>
  </si>
  <si>
    <t>Serv. Rep. y Mant. Shutter (Adm. Haina Oriental)</t>
  </si>
  <si>
    <t>INDALO Shutter, S.R.L.</t>
  </si>
  <si>
    <t>CO-282-2017</t>
  </si>
  <si>
    <t>CMC-68-2017</t>
  </si>
  <si>
    <t>Serv. de Hotel y Almuerzo para 2da. Conferencia Anual del Operador Económico Autorizado</t>
  </si>
  <si>
    <t>Orión Investments Group, INC</t>
  </si>
  <si>
    <t>CO-280-2017</t>
  </si>
  <si>
    <t>CP-41-2017</t>
  </si>
  <si>
    <t>Serv. de Laminado y Lavado de Alfombras ( Transportación, DGA )</t>
  </si>
  <si>
    <t>CO-281-2017</t>
  </si>
  <si>
    <t>CDU-388-2017</t>
  </si>
  <si>
    <t>Sol. Compra de Tinta y Etiquetas para Activo Fijos.</t>
  </si>
  <si>
    <t>INDUSTRIA NACIONAL DE ETIQUETAS, SRL</t>
  </si>
  <si>
    <t>OC-578-2017</t>
  </si>
  <si>
    <t>CDU-381-2017</t>
  </si>
  <si>
    <t>13/06/2017</t>
  </si>
  <si>
    <t>Adq. Tickets P/  Combustible ( DGA )</t>
  </si>
  <si>
    <t>Sunix Petroleum, SRL</t>
  </si>
  <si>
    <t>OC-585-2017</t>
  </si>
  <si>
    <t>PE-276-2017</t>
  </si>
  <si>
    <t>Adq. Tickets P/  Combustible ( Supervisoria General, Mes de Junio 2017 )</t>
  </si>
  <si>
    <t>OC-584-2017</t>
  </si>
  <si>
    <t>PE-277-2017</t>
  </si>
  <si>
    <t>Adq. de Cafetera con capsula/felpas, Microondas</t>
  </si>
  <si>
    <t>OC-593-2017</t>
  </si>
  <si>
    <t>CDU-372-2017</t>
  </si>
  <si>
    <t>Adq. de Materiales P/Lanzamiento Plan Estrategico de Aduanas</t>
  </si>
  <si>
    <t>Advantage Caro Artículos Promocionales, E.I.R.L</t>
  </si>
  <si>
    <t>OC-588-2017</t>
  </si>
  <si>
    <t>CP-37-2017</t>
  </si>
  <si>
    <t>Editora Alfa y Omega, SRL</t>
  </si>
  <si>
    <t>OC-590-2017</t>
  </si>
  <si>
    <t>Joga, SRL</t>
  </si>
  <si>
    <t>OC-589-2017</t>
  </si>
  <si>
    <t>Adquisición de Neveras Ejecutivas</t>
  </si>
  <si>
    <t>AVG Comercial, SRL</t>
  </si>
  <si>
    <t>OC-594-2017</t>
  </si>
  <si>
    <t>Mant. y Rep. de Vehículo, Chasis MMBJNKA407D109496.</t>
  </si>
  <si>
    <t>Repuestos y Servicios Los Compañeros, SRL</t>
  </si>
  <si>
    <t>OC-586-2017</t>
  </si>
  <si>
    <t>PE-279-2017</t>
  </si>
  <si>
    <t>Mant. y Rep. de Vehículos ( Transportación )</t>
  </si>
  <si>
    <t>OC-587-2017</t>
  </si>
  <si>
    <t>PE-278-2017</t>
  </si>
  <si>
    <t>Serv. Fumigación (Restaurante El Higuero)</t>
  </si>
  <si>
    <t>Centro Servicios y Repuestos Eva Patricia, SRL</t>
  </si>
  <si>
    <t>CO-290-2017</t>
  </si>
  <si>
    <t>CDU-396-2017</t>
  </si>
  <si>
    <t>Serv. Publicidad (Contrato del 15/05/ 2017 al 15/05/2018)</t>
  </si>
  <si>
    <t>INSERT, SRL</t>
  </si>
  <si>
    <t>CO-289-2017</t>
  </si>
  <si>
    <t>PE-280-2017</t>
  </si>
  <si>
    <t>Serv. Rep. Copiadora (Dpto. Jurídica)</t>
  </si>
  <si>
    <t>Distosa, SRL</t>
  </si>
  <si>
    <t>CO-288-2017</t>
  </si>
  <si>
    <t>CDU-394-2017</t>
  </si>
  <si>
    <t>Serv. de Fumigación (Rest. El Higuero)</t>
  </si>
  <si>
    <t>CO-287-2017</t>
  </si>
  <si>
    <t>CDU-392-2017</t>
  </si>
  <si>
    <t>Serv. de Impresión de Formularios y Folletos (Depto. de Sub.-Sistemas Técnicos)</t>
  </si>
  <si>
    <t>Copicentro Diall, SRL</t>
  </si>
  <si>
    <t>OC-591-2017</t>
  </si>
  <si>
    <t>CDU-393-2017</t>
  </si>
  <si>
    <t>Servicio de Remodelación de Baños del Gran Salón Club, DGA</t>
  </si>
  <si>
    <t>Caecom, SRL</t>
  </si>
  <si>
    <t>CO-286-2017</t>
  </si>
  <si>
    <t>CP-13-2017</t>
  </si>
  <si>
    <t>Taller sobre Como Gestionar El Cambio En La Empresa (Varios empleados de esta DGA)</t>
  </si>
  <si>
    <t>Integral Training Solutions, SRL</t>
  </si>
  <si>
    <t>CO-291-2017</t>
  </si>
  <si>
    <t>PE-281-2017</t>
  </si>
  <si>
    <t>14/06/2017</t>
  </si>
  <si>
    <t>Adq. Bebidas (Diferentes actividades de esta DGA)</t>
  </si>
  <si>
    <t>Wines y Spirit SRL</t>
  </si>
  <si>
    <t>OC-596-2017</t>
  </si>
  <si>
    <t>CDU-397-2017</t>
  </si>
  <si>
    <t>Adq. Pintura para garita de seguridad AILA carga./DGAP-UC-CD-2017-039</t>
  </si>
  <si>
    <t>OC-600-2017</t>
  </si>
  <si>
    <t>CDU-402-2017</t>
  </si>
  <si>
    <t>Adquisicion de Resmas de Papel</t>
  </si>
  <si>
    <t>Editora Corripio, SAS</t>
  </si>
  <si>
    <t>OC-599-2017</t>
  </si>
  <si>
    <t>CP-45-2017</t>
  </si>
  <si>
    <t>Mant. y Rep. de Vehículo, Chasis GD31546558</t>
  </si>
  <si>
    <t>OC-597-2017</t>
  </si>
  <si>
    <t>PE-273-2017</t>
  </si>
  <si>
    <t>Serv. Monitoreo Tanque de Combustible de esta Sede Central</t>
  </si>
  <si>
    <t>CO-292-2017</t>
  </si>
  <si>
    <t>CDU-399-2017</t>
  </si>
  <si>
    <t>Servicio de Transporte para el Programa de Capacitación Técnica de esta DGA y la Escuela Vocacional de la PN</t>
  </si>
  <si>
    <t>Caribe Tours, SA</t>
  </si>
  <si>
    <t>CO-293-2017</t>
  </si>
  <si>
    <t>CDU-398-2017</t>
  </si>
  <si>
    <t>Suministro de Materiales de Publicidad.</t>
  </si>
  <si>
    <t>Corpid, SRL</t>
  </si>
  <si>
    <t>OC-598-2017</t>
  </si>
  <si>
    <t>CDU-401-2017</t>
  </si>
  <si>
    <t>16/06/2017</t>
  </si>
  <si>
    <t>Adq. de (4) Gomas y Una (1) Batería ( Técnica Deliberativa, Zona Norte )</t>
  </si>
  <si>
    <t>OC-606-2017</t>
  </si>
  <si>
    <t>CDU-407-2017</t>
  </si>
  <si>
    <t>Mant. y Rep. de Vehículo, Chasis 1HGCP2F6XBA072564.</t>
  </si>
  <si>
    <t>OC-602-2017</t>
  </si>
  <si>
    <t>PE-285-2017</t>
  </si>
  <si>
    <t>Mant. y Rep. de Vehículo, Chasis MPATFS85JFT002994</t>
  </si>
  <si>
    <t>Autocamiones, SA</t>
  </si>
  <si>
    <t>OC-604-2017</t>
  </si>
  <si>
    <t>PE-284-2017</t>
  </si>
  <si>
    <t>Mant. y Rep. de Vehículos ( Transportación, Mantenimiento, Sección Policial, Caucedo )</t>
  </si>
  <si>
    <t>OC-605-2017</t>
  </si>
  <si>
    <t>PE-282-2017</t>
  </si>
  <si>
    <t>Mant. y Rep. de Vehículos ( Transportación, Zona Franca )</t>
  </si>
  <si>
    <t>Rafael  Vilorio De Raben</t>
  </si>
  <si>
    <t>OC-603-2017</t>
  </si>
  <si>
    <t>PE-283-2017</t>
  </si>
  <si>
    <t>Remozamiento, diseños, y equipamiento de alfomb, cort, mob. áreas DGA</t>
  </si>
  <si>
    <t>Corratex, SRL</t>
  </si>
  <si>
    <t>CO-302-2017</t>
  </si>
  <si>
    <t>CP-40-2017</t>
  </si>
  <si>
    <t>Serv. Alquiler de Vehículo (Transportación)</t>
  </si>
  <si>
    <t>CO-300-2017</t>
  </si>
  <si>
    <t>CDU-404-2017</t>
  </si>
  <si>
    <t>Serv. de Catering para actividades institucionales (Orden de compra abierta)</t>
  </si>
  <si>
    <t>Alamesa, SRL</t>
  </si>
  <si>
    <t>CO-295-2017</t>
  </si>
  <si>
    <t>CP-39-2017</t>
  </si>
  <si>
    <t>Bachiplanes Modernos, SRL</t>
  </si>
  <si>
    <t>CO-296-2017</t>
  </si>
  <si>
    <t>CANTABRIA BRAND REPRESENTATIVE, SRL</t>
  </si>
  <si>
    <t>CO-297-2017</t>
  </si>
  <si>
    <t>Fascendi, SRL</t>
  </si>
  <si>
    <t>CO-298-2017</t>
  </si>
  <si>
    <t>Maria Isabel de Farías, Servicios de Catering, SRL</t>
  </si>
  <si>
    <t>CO-299-2017</t>
  </si>
  <si>
    <t>Vip Catering Gourmet, SRL</t>
  </si>
  <si>
    <t>CO-301-2017</t>
  </si>
  <si>
    <t>CO-294-2017</t>
  </si>
  <si>
    <t>CDU-405-2017</t>
  </si>
  <si>
    <t>19/06/2017</t>
  </si>
  <si>
    <t>Abanicos industriales de 36 pulgadas para el Almacén de Subasta, DGA</t>
  </si>
  <si>
    <t>OC-607-2017</t>
  </si>
  <si>
    <t>CDU-408-2017</t>
  </si>
  <si>
    <t>Adquisición de Bonos para ser usados en esta DGA</t>
  </si>
  <si>
    <t>OC-608-2017</t>
  </si>
  <si>
    <t>CDU-411-2017</t>
  </si>
  <si>
    <t>SERV. DE HOSPEDAJE(Sr. Williams Pacheco) DGAP-UC-CD-2017-0407</t>
  </si>
  <si>
    <t>CO-304-2017</t>
  </si>
  <si>
    <t>CDU-410-2017</t>
  </si>
  <si>
    <t>Servicio de Desayuno y Almuerzo Región Norte ( Santiago y Puerto Plata)</t>
  </si>
  <si>
    <t>Embutidora Lechonera Chito, SRL</t>
  </si>
  <si>
    <t>CO-303-2017</t>
  </si>
  <si>
    <t>CDU-409-2017</t>
  </si>
  <si>
    <t>20/06/2017</t>
  </si>
  <si>
    <t>Adq. Boletos Aéreo(Sres. William Pacheco y Raldy Santiago)</t>
  </si>
  <si>
    <t>OC-609-2017</t>
  </si>
  <si>
    <t>PE-288-2017</t>
  </si>
  <si>
    <t>Adq. de 18 Frascos de ICE TEA</t>
  </si>
  <si>
    <t>ALMODA ALMACEN DE LA MODA, SRL</t>
  </si>
  <si>
    <t>OC-611-2017</t>
  </si>
  <si>
    <t>CDU-415-2017</t>
  </si>
  <si>
    <t>Adq. de Bolsas con Logo Institucional</t>
  </si>
  <si>
    <t>OC-610-2017</t>
  </si>
  <si>
    <t>CMC-88-2017</t>
  </si>
  <si>
    <t>SERV. DE HOSPEDAJE(SRA. MARIANELA MARTE)</t>
  </si>
  <si>
    <t>OC-612-2017</t>
  </si>
  <si>
    <t>CDU-417-2017</t>
  </si>
  <si>
    <t>Serv. Alquiler de Mesas, Sistema de Sonido, Tope (Circulación Libro de Niurka Beato)</t>
  </si>
  <si>
    <t>Carpas Dominicanas, SRL</t>
  </si>
  <si>
    <t>CO-305-2017</t>
  </si>
  <si>
    <t>CDU-413-2017</t>
  </si>
  <si>
    <t>Serv. alquiler de mesas, sillas,bambalina,Sist. de Sonido, carpa y tope ( Depto. de Relaciones Publicas)</t>
  </si>
  <si>
    <t>CO-307-2017</t>
  </si>
  <si>
    <t>CDU-414-2017</t>
  </si>
  <si>
    <t>Servicio de Reparación de Copiadora( Coordinadora Gral. Aduanas Región Norte)</t>
  </si>
  <si>
    <t>CO-306-2017</t>
  </si>
  <si>
    <t>CDU-412-2017</t>
  </si>
  <si>
    <t>21/06/2017</t>
  </si>
  <si>
    <t>Adq. de (4) Gomas ( Administración Santo Domingo)</t>
  </si>
  <si>
    <t>OC-613-2017</t>
  </si>
  <si>
    <t>CDU-416-2017</t>
  </si>
  <si>
    <t>Adq. de Materiales de  Herrería ( DGA )</t>
  </si>
  <si>
    <t>OC-614-2017</t>
  </si>
  <si>
    <t>CDU-368-2017</t>
  </si>
  <si>
    <t>Serv. Clases de Ingles (Dante De Jesús Pérez Hernández)</t>
  </si>
  <si>
    <t>Academia Europea AE, SRL</t>
  </si>
  <si>
    <t>CO-308-2017</t>
  </si>
  <si>
    <t>CDU-420-2017</t>
  </si>
  <si>
    <t>Serv. de Hospedaje y Seguro de Viaje</t>
  </si>
  <si>
    <t>CO-309-2017</t>
  </si>
  <si>
    <t>CDU-419-2017</t>
  </si>
  <si>
    <t>Suministro e Instalación de ventana corrediza (Aluminio y Vidrio)</t>
  </si>
  <si>
    <t>GRUPO AVIDENSA, SRL</t>
  </si>
  <si>
    <t>OC-616-2017</t>
  </si>
  <si>
    <t>CDU-423-2017</t>
  </si>
  <si>
    <t>Tambor de color para impresora LJ100M 175AHP</t>
  </si>
  <si>
    <t>OMEGA TECH, SA</t>
  </si>
  <si>
    <t>OC-615-2017</t>
  </si>
  <si>
    <t>CDU-421-2017</t>
  </si>
  <si>
    <t>22/06/2017</t>
  </si>
  <si>
    <t>Adq. Materiales Gastables</t>
  </si>
  <si>
    <t>Compu-Office Dominicana, SRL</t>
  </si>
  <si>
    <t>OC-623-2017</t>
  </si>
  <si>
    <t>CP-34-2017</t>
  </si>
  <si>
    <t>Mofibel, SRL</t>
  </si>
  <si>
    <t>OC-624-2017</t>
  </si>
  <si>
    <t>OD DOMINICANA CORP</t>
  </si>
  <si>
    <t>OC-622-2017</t>
  </si>
  <si>
    <t>OC-621-2017</t>
  </si>
  <si>
    <t>Provesol Proveedores de Soluciones, SRL</t>
  </si>
  <si>
    <t>OC-625-2017</t>
  </si>
  <si>
    <t>Adq. de una (1)  Batería (Depto. Transportacion)</t>
  </si>
  <si>
    <t>Ohtsu del Caribe, SRL</t>
  </si>
  <si>
    <t>OC-620-2017</t>
  </si>
  <si>
    <t>CDU-426-2017</t>
  </si>
  <si>
    <t>Adquisición de Unidad A/A de 12,000 BTU (Administración AILA)</t>
  </si>
  <si>
    <t>Refrigeración y Servicios Industriales (REFRISEIS), SA</t>
  </si>
  <si>
    <t>OC-617-2017</t>
  </si>
  <si>
    <t>CDU-422-2017</t>
  </si>
  <si>
    <t>Serv. de Hospedaje(Sr. Williams Pacheco)</t>
  </si>
  <si>
    <t>CO-311-2017</t>
  </si>
  <si>
    <t>CDU-427-2017</t>
  </si>
  <si>
    <t>Serv. de Publicidad de aviso</t>
  </si>
  <si>
    <t>Editora El Nuevo Diario, SA</t>
  </si>
  <si>
    <t>CO-310-2017</t>
  </si>
  <si>
    <t>CDU-418-2017</t>
  </si>
  <si>
    <t>23/06/2017</t>
  </si>
  <si>
    <t>Adq. de Materiales de Oficina y Cintas Adhesivas (Depto. Subasta, Depto. de Sub.-Sistemas Tec. y Propiedad Intelectual)</t>
  </si>
  <si>
    <t>GLOBAL OFFICE JL, SRL</t>
  </si>
  <si>
    <t>OC-634-2017</t>
  </si>
  <si>
    <t>CDU-434-2017</t>
  </si>
  <si>
    <t>OC-633-2017</t>
  </si>
  <si>
    <t>Adquisición de Materiales Eléctricos</t>
  </si>
  <si>
    <t>J J Electric, SA</t>
  </si>
  <si>
    <t>OC-632-2017</t>
  </si>
  <si>
    <t>CDU-432-2017</t>
  </si>
  <si>
    <t>Mant., Rep y mano de obra de vehículo (Transportación)</t>
  </si>
  <si>
    <t>OC-631-2017</t>
  </si>
  <si>
    <t>CDU-428-2017</t>
  </si>
  <si>
    <t>SERV. DE PUBLICACION EN PERIÓDICO DGAP-UC-CD-2017-0424</t>
  </si>
  <si>
    <t>Editora Listin Diario, SA</t>
  </si>
  <si>
    <t>CO-314-2017</t>
  </si>
  <si>
    <t>CDU-433-2017</t>
  </si>
  <si>
    <t>Serv. Medicion y Registro de Parametros Electricos</t>
  </si>
  <si>
    <t>Ingeniería y Proyectos, SRL</t>
  </si>
  <si>
    <t>CO-312-2017</t>
  </si>
  <si>
    <t>CDU-430-2017</t>
  </si>
  <si>
    <t>Serv. de Publicación en Periódico DGAP-UC-CD-2017-0423</t>
  </si>
  <si>
    <t>Editora Hoy, SAS</t>
  </si>
  <si>
    <t>CO-313-2017</t>
  </si>
  <si>
    <t>CDU-431-2017</t>
  </si>
  <si>
    <t>Suministro de estándares para uso del Laboratorio de la DGA.</t>
  </si>
  <si>
    <t>Adme Industrial, SRL</t>
  </si>
  <si>
    <t>OC-627-2017</t>
  </si>
  <si>
    <t>CP-32-2017</t>
  </si>
  <si>
    <t>Agencia Química Dominicana, SRL</t>
  </si>
  <si>
    <t>OC-630-2017</t>
  </si>
  <si>
    <t>BDC Serralles, SRL</t>
  </si>
  <si>
    <t>OC-628-2017</t>
  </si>
  <si>
    <t>Corporación Paradox, SRL</t>
  </si>
  <si>
    <t>OC-629-2017</t>
  </si>
  <si>
    <t>Quimico Técnica Industrial, SRL</t>
  </si>
  <si>
    <t>OC-626-2017</t>
  </si>
  <si>
    <t>26/06/2017</t>
  </si>
  <si>
    <t>Adq. Boleto Aéreo</t>
  </si>
  <si>
    <t>OC-637-2017</t>
  </si>
  <si>
    <t>PE-294-2017</t>
  </si>
  <si>
    <t>Adq. Boletos Aéreos y Seguros de Viajes</t>
  </si>
  <si>
    <t>OC-639-2017</t>
  </si>
  <si>
    <t>PE-295-2017</t>
  </si>
  <si>
    <t>Adq. Electrodomésticos para Diferentes áreas de esta DGA.</t>
  </si>
  <si>
    <t>OC-635-2017</t>
  </si>
  <si>
    <t>CDU-436-2017</t>
  </si>
  <si>
    <t>Cumplido</t>
  </si>
  <si>
    <t>Adq. de (6) fajas ( Almacén de Compras y Aprovisionamiento)</t>
  </si>
  <si>
    <t>OC-640-2017</t>
  </si>
  <si>
    <t>CDU-439-2017</t>
  </si>
  <si>
    <t>Afiliación de servicios de Adobe Creative Cloud y Adobe Stock para DGA</t>
  </si>
  <si>
    <t>Technet, Soluciones de Redes, SRL</t>
  </si>
  <si>
    <t>OC-638-2017</t>
  </si>
  <si>
    <t>CMC-84-2017</t>
  </si>
  <si>
    <t>Servicio de Alquiler Planta Eléctrica de 400 Kilos  (Adm. Santo Domingo)</t>
  </si>
  <si>
    <t>Energia Quisqueya, SAS</t>
  </si>
  <si>
    <t>CO-315-2017</t>
  </si>
  <si>
    <t>PE-296-2017</t>
  </si>
  <si>
    <t>27/06/2017</t>
  </si>
  <si>
    <t>Adq. Artículos Ferreteros para diferentes administraciones de esta DGA</t>
  </si>
  <si>
    <t>OC-641-2017</t>
  </si>
  <si>
    <t>CDU-440-2017</t>
  </si>
  <si>
    <t>Metro Tecnologia (METROTEC), SRL</t>
  </si>
  <si>
    <t>OC-642-2017</t>
  </si>
  <si>
    <t>Adq. de Baterias para diferentes Depto. de la DGA</t>
  </si>
  <si>
    <t>OC-643-2017</t>
  </si>
  <si>
    <t>CDU-441-2017</t>
  </si>
  <si>
    <t>28/06/2017</t>
  </si>
  <si>
    <t>Adq. Combustible (Aerop. Presidente Jusan Bosch-Mayo-2017)</t>
  </si>
  <si>
    <t>Justin Plaza SRL</t>
  </si>
  <si>
    <t>OC-645-2017</t>
  </si>
  <si>
    <t>PE-298-2017</t>
  </si>
  <si>
    <t>Adq. de Combustible(Aerop. Int. Cibao) DGAP-CCC-PE15-2017-0200</t>
  </si>
  <si>
    <t>OC-646-2017</t>
  </si>
  <si>
    <t>PE-299-2017</t>
  </si>
  <si>
    <t>Adq. de Mochilas y Utiles Escolares (Gerencia Financiera, DGA)</t>
  </si>
  <si>
    <t>OC-647-2017</t>
  </si>
  <si>
    <t>CP-54-2017</t>
  </si>
  <si>
    <t>Serv. Desinstalacion e Instalacion de letreros en la terminal AILA</t>
  </si>
  <si>
    <t>CO-316-2017</t>
  </si>
  <si>
    <t>CDU-442-2017</t>
  </si>
  <si>
    <t>29/06/2017</t>
  </si>
  <si>
    <t>Adq. de Manguera y Lustrador de Neumaticos</t>
  </si>
  <si>
    <t>OC-648-2017</t>
  </si>
  <si>
    <t>CDU-443-2017</t>
  </si>
  <si>
    <t>Adquisición de Caja Fuerte</t>
  </si>
  <si>
    <t>Ferreteria Americana, SAS</t>
  </si>
  <si>
    <t>OC-650-2017</t>
  </si>
  <si>
    <t>CDU-446-2017</t>
  </si>
  <si>
    <t>Adquisición de Frascos de Cremora</t>
  </si>
  <si>
    <t>OC-649-2017</t>
  </si>
  <si>
    <t>CDU-445-2017</t>
  </si>
  <si>
    <t>Licenciamiento e Implementación de Servidor Ulti-Cabinet</t>
  </si>
  <si>
    <t>PL Trading, SRL</t>
  </si>
  <si>
    <t>OC-652-2017</t>
  </si>
  <si>
    <t>PE-293-2017</t>
  </si>
  <si>
    <t>Serv. corrección filtraciones e impermeabilizante techo ascensor</t>
  </si>
  <si>
    <t>Jiménez Fernández, SRL</t>
  </si>
  <si>
    <t>CO-320-2017</t>
  </si>
  <si>
    <t>CDU-448-2017</t>
  </si>
  <si>
    <t>Serv. de Limpieza y Sondeo de cañerías de la trampa de grasa</t>
  </si>
  <si>
    <t>Plomería Silverio, SRL</t>
  </si>
  <si>
    <t>CO-319-2017</t>
  </si>
  <si>
    <t>CDU-444-2017</t>
  </si>
  <si>
    <t>Servicio de Readecuación oficinas Centro Logísticos</t>
  </si>
  <si>
    <t>Smart Performance Engineering Group Speg, SRL</t>
  </si>
  <si>
    <t>CO-318-2017</t>
  </si>
  <si>
    <t>CP-48-2017</t>
  </si>
  <si>
    <t>Servicio de Readecuación oficinas,Gerencia del Laboratorio y Relaciones Publicas, DGA</t>
  </si>
  <si>
    <t>Peypac, SRL</t>
  </si>
  <si>
    <t>CO-317-2017</t>
  </si>
  <si>
    <t>30/06/2017</t>
  </si>
  <si>
    <t>Adq.  Materiales Desechable de Higiene y Limpieza (Dpto. de Compras y Aprovisionamiento) DGA</t>
  </si>
  <si>
    <t>PATRONATO NACIONAL DE CIEGOS, INC</t>
  </si>
  <si>
    <t>OC-663-2017</t>
  </si>
  <si>
    <t>CP-52-2017</t>
  </si>
  <si>
    <t>Adq.  Materiales Desechable de Higiene y Limpieza (Dpto. de Compras y Aprovisionamiento)DGA</t>
  </si>
  <si>
    <t>OC-659-2017</t>
  </si>
  <si>
    <t>Adq. Materiales Desechable de Higiene y Limpieza (Dpto. de Compras y Aprovisionamiento) DGA</t>
  </si>
  <si>
    <t>Diversas Variada Armidis (DVA) &amp; Asociados, SRL</t>
  </si>
  <si>
    <t>OC-661-2017</t>
  </si>
  <si>
    <t>Adq. Materiales Desechable de Higiene y Limpieza (Dpto. de Compras y Aprovisionamiento)DGA</t>
  </si>
  <si>
    <t>Prolimdes Comercial, SRL</t>
  </si>
  <si>
    <t>OC-664-2017</t>
  </si>
  <si>
    <t>Adq. de Neumáticos para diferentes adm. de esta DGA</t>
  </si>
  <si>
    <t>OC-666-2017</t>
  </si>
  <si>
    <t>CDU-452-2017</t>
  </si>
  <si>
    <t>Adq.150 Paletas de Madera de 46 1/2 de largo x 39 de ancho.</t>
  </si>
  <si>
    <t>OC-658-2017</t>
  </si>
  <si>
    <t>CDU-449-2017</t>
  </si>
  <si>
    <t>Adquisición y Convercion de licencias On premise a Office 365</t>
  </si>
  <si>
    <t>Softwareone SW1 Dominican Republic, SRL</t>
  </si>
  <si>
    <t>OC-656-2017</t>
  </si>
  <si>
    <t>PE-290-2017</t>
  </si>
  <si>
    <t>Mant. y Rep. Vehículos ( Transportación)</t>
  </si>
  <si>
    <t>OC-653-2017</t>
  </si>
  <si>
    <t>PE-300-2017</t>
  </si>
  <si>
    <t>Serv. de Lavado de Autobuses y Minibuses ( Depto. Transportación )</t>
  </si>
  <si>
    <t>CO-321-2017</t>
  </si>
  <si>
    <t>CDU-403-2017</t>
  </si>
  <si>
    <t>Serv. de Refrigerios ( Depto. Subsistema Técnico de Gestión de RR.HH)</t>
  </si>
  <si>
    <t>CO-322-2017</t>
  </si>
  <si>
    <t>CDU-451-2017</t>
  </si>
  <si>
    <t>Suministro de Materiales de Herrería y Ebanistería</t>
  </si>
  <si>
    <t>OC-660-2017</t>
  </si>
  <si>
    <t>CDU-447-2017</t>
  </si>
  <si>
    <t>Comercial Ferretero E. Pérez, SRL</t>
  </si>
  <si>
    <t>OC-665-2017</t>
  </si>
  <si>
    <t>Suministro de Uniformes para Celadores de esta DGA</t>
  </si>
  <si>
    <t>Industria Nacional de la Aguja</t>
  </si>
  <si>
    <t>OC-667-2017</t>
  </si>
  <si>
    <t>PE-291-2017</t>
  </si>
  <si>
    <t>Descripción de Mod. de Compras</t>
  </si>
  <si>
    <t>Modalidad</t>
  </si>
  <si>
    <t>Monto</t>
  </si>
  <si>
    <t xml:space="preserve"> %</t>
  </si>
  <si>
    <t>Compra Por Debajo del Umbral Mínimo</t>
  </si>
  <si>
    <t>CDU</t>
  </si>
  <si>
    <t>Compra Menor</t>
  </si>
  <si>
    <t>CMC</t>
  </si>
  <si>
    <t>Comparación de Precio</t>
  </si>
  <si>
    <t>CP</t>
  </si>
  <si>
    <t>Proceso Especial</t>
  </si>
  <si>
    <t>PE</t>
  </si>
  <si>
    <t>Licitación Publica</t>
  </si>
  <si>
    <t>LP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</si>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</sst>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RD$-1C0A]* #,##0.00_ ;_-[$RD$-1C0A]* \-#,##0.00\ ;_-[$RD$-1C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49" fontId="6" fillId="3" borderId="5" xfId="0" applyNumberFormat="1" applyFont="1" applyFill="1" applyBorder="1" applyAlignment="1">
      <alignment horizontal="left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0" fontId="9" fillId="5" borderId="7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5" fontId="0" fillId="6" borderId="9" xfId="0" applyNumberFormat="1" applyFill="1" applyBorder="1"/>
    <xf numFmtId="10" fontId="0" fillId="6" borderId="10" xfId="1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/>
    <xf numFmtId="10" fontId="0" fillId="6" borderId="12" xfId="1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5" fontId="0" fillId="6" borderId="14" xfId="0" applyNumberFormat="1" applyFill="1" applyBorder="1"/>
    <xf numFmtId="10" fontId="0" fillId="6" borderId="15" xfId="1" applyNumberFormat="1" applyFont="1" applyFill="1" applyBorder="1" applyAlignment="1">
      <alignment horizontal="center"/>
    </xf>
    <xf numFmtId="0" fontId="10" fillId="6" borderId="16" xfId="0" applyFont="1" applyFill="1" applyBorder="1" applyAlignment="1"/>
    <xf numFmtId="165" fontId="2" fillId="7" borderId="17" xfId="0" applyNumberFormat="1" applyFont="1" applyFill="1" applyBorder="1"/>
    <xf numFmtId="10" fontId="2" fillId="7" borderId="17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0.1111111111111111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71-4CCB-BA36-F4C87C0A234F}"/>
                </c:ext>
              </c:extLst>
            </c:dLbl>
            <c:dLbl>
              <c:idx val="1"/>
              <c:layout>
                <c:manualLayout>
                  <c:x val="9.722222222222222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847112860892382E-2"/>
                      <c:h val="7.40048118985126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671-4CCB-BA36-F4C87C0A234F}"/>
                </c:ext>
              </c:extLst>
            </c:dLbl>
            <c:dLbl>
              <c:idx val="2"/>
              <c:layout>
                <c:manualLayout>
                  <c:x val="0.4027777777777776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71-4CCB-BA36-F4C87C0A234F}"/>
                </c:ext>
              </c:extLst>
            </c:dLbl>
            <c:dLbl>
              <c:idx val="3"/>
              <c:layout>
                <c:manualLayout>
                  <c:x val="0.333333333333333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71-4CCB-BA36-F4C87C0A234F}"/>
                </c:ext>
              </c:extLst>
            </c:dLbl>
            <c:dLbl>
              <c:idx val="4"/>
              <c:layout>
                <c:manualLayout>
                  <c:x val="8.0555555555555561E-2"/>
                  <c:y val="-6.944444444444464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847112860892382E-2"/>
                      <c:h val="5.08566637503645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671-4CCB-BA36-F4C87C0A23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'Junio 2017'!$E$186:$E$190</c:f>
              <c:strCache>
                <c:ptCount val="5"/>
                <c:pt idx="0">
                  <c:v>CDU</c:v>
                </c:pt>
                <c:pt idx="1">
                  <c:v>CMC</c:v>
                </c:pt>
                <c:pt idx="2">
                  <c:v>CP</c:v>
                </c:pt>
                <c:pt idx="3">
                  <c:v>PE</c:v>
                </c:pt>
                <c:pt idx="4">
                  <c:v>LP</c:v>
                </c:pt>
              </c:strCache>
            </c:strRef>
          </c:cat>
          <c:val>
            <c:numRef>
              <c:f>'Junio 2017'!$G$186:$G$190</c:f>
              <c:numCache>
                <c:formatCode>0.00%</c:formatCode>
                <c:ptCount val="5"/>
                <c:pt idx="0">
                  <c:v>6.1313744163438488E-2</c:v>
                </c:pt>
                <c:pt idx="1">
                  <c:v>3.3422121322263701E-2</c:v>
                </c:pt>
                <c:pt idx="2">
                  <c:v>0.51174091872737315</c:v>
                </c:pt>
                <c:pt idx="3">
                  <c:v>0.39352321578692473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1-4CCB-BA36-F4C87C0A23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859476319"/>
        <c:axId val="1488764991"/>
        <c:axId val="0"/>
      </c:bar3DChart>
      <c:catAx>
        <c:axId val="18594763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88764991"/>
        <c:crosses val="autoZero"/>
        <c:auto val="1"/>
        <c:lblAlgn val="ctr"/>
        <c:lblOffset val="100"/>
        <c:noMultiLvlLbl val="0"/>
      </c:catAx>
      <c:valAx>
        <c:axId val="1488764991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59476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2</xdr:col>
      <xdr:colOff>95250</xdr:colOff>
      <xdr:row>4</xdr:row>
      <xdr:rowOff>61941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2EA9887C-5170-4B5D-8D73-E2008DC8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4"/>
          <a:ext cx="3219450" cy="7763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323850</xdr:colOff>
      <xdr:row>191</xdr:row>
      <xdr:rowOff>166687</xdr:rowOff>
    </xdr:from>
    <xdr:to>
      <xdr:col>5</xdr:col>
      <xdr:colOff>209550</xdr:colOff>
      <xdr:row>206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720A0B8-5D4F-45CC-80E0-356C2EF874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BB5B1-9E14-41A9-9921-CAE99D3507DD}">
  <dimension ref="A3:G192"/>
  <sheetViews>
    <sheetView tabSelected="1" topLeftCell="A178" workbookViewId="0">
      <selection activeCell="J198" sqref="J198"/>
    </sheetView>
  </sheetViews>
  <sheetFormatPr baseColWidth="10" defaultRowHeight="15" x14ac:dyDescent="0.25"/>
  <cols>
    <col min="1" max="7" width="23.42578125" customWidth="1"/>
  </cols>
  <sheetData>
    <row r="3" spans="1:7" x14ac:dyDescent="0.25">
      <c r="C3" s="24" t="s">
        <v>0</v>
      </c>
      <c r="D3" s="24"/>
      <c r="E3" s="24"/>
      <c r="F3" s="24"/>
      <c r="G3" s="24"/>
    </row>
    <row r="4" spans="1:7" x14ac:dyDescent="0.25">
      <c r="C4" s="24"/>
      <c r="D4" s="24"/>
      <c r="E4" s="24"/>
      <c r="F4" s="24"/>
      <c r="G4" s="24"/>
    </row>
    <row r="5" spans="1:7" ht="15.75" x14ac:dyDescent="0.25">
      <c r="C5" s="1"/>
      <c r="D5" s="25" t="s">
        <v>1</v>
      </c>
      <c r="E5" s="26"/>
      <c r="F5" s="27"/>
    </row>
    <row r="6" spans="1:7" ht="15.75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1:7" x14ac:dyDescent="0.25">
      <c r="A7" s="3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5">
        <v>195996.12</v>
      </c>
    </row>
    <row r="8" spans="1:7" x14ac:dyDescent="0.25">
      <c r="A8" s="3" t="s">
        <v>9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14</v>
      </c>
      <c r="G8" s="5">
        <v>5500</v>
      </c>
    </row>
    <row r="9" spans="1:7" x14ac:dyDescent="0.25">
      <c r="A9" s="3" t="s">
        <v>9</v>
      </c>
      <c r="B9" s="4" t="s">
        <v>19</v>
      </c>
      <c r="C9" s="4" t="s">
        <v>20</v>
      </c>
      <c r="D9" s="4" t="s">
        <v>21</v>
      </c>
      <c r="E9" s="4" t="s">
        <v>22</v>
      </c>
      <c r="F9" s="4" t="s">
        <v>14</v>
      </c>
      <c r="G9" s="5">
        <v>9263</v>
      </c>
    </row>
    <row r="10" spans="1:7" x14ac:dyDescent="0.25">
      <c r="A10" s="3" t="s">
        <v>9</v>
      </c>
      <c r="B10" s="4" t="s">
        <v>23</v>
      </c>
      <c r="C10" s="4" t="s">
        <v>24</v>
      </c>
      <c r="D10" s="4" t="s">
        <v>25</v>
      </c>
      <c r="E10" s="4" t="s">
        <v>26</v>
      </c>
      <c r="F10" s="4" t="s">
        <v>14</v>
      </c>
      <c r="G10" s="5">
        <v>133499.29999999999</v>
      </c>
    </row>
    <row r="11" spans="1:7" x14ac:dyDescent="0.25">
      <c r="A11" s="3" t="s">
        <v>9</v>
      </c>
      <c r="B11" s="4" t="s">
        <v>27</v>
      </c>
      <c r="C11" s="4" t="s">
        <v>28</v>
      </c>
      <c r="D11" s="4" t="s">
        <v>29</v>
      </c>
      <c r="E11" s="4" t="s">
        <v>30</v>
      </c>
      <c r="F11" s="4" t="s">
        <v>14</v>
      </c>
      <c r="G11" s="5">
        <v>50002.5</v>
      </c>
    </row>
    <row r="12" spans="1:7" x14ac:dyDescent="0.25">
      <c r="A12" s="3" t="s">
        <v>9</v>
      </c>
      <c r="B12" s="4" t="s">
        <v>31</v>
      </c>
      <c r="C12" s="4" t="s">
        <v>32</v>
      </c>
      <c r="D12" s="4" t="s">
        <v>33</v>
      </c>
      <c r="E12" s="4" t="s">
        <v>34</v>
      </c>
      <c r="F12" s="4" t="s">
        <v>14</v>
      </c>
      <c r="G12" s="5">
        <v>4605.5</v>
      </c>
    </row>
    <row r="13" spans="1:7" x14ac:dyDescent="0.25">
      <c r="A13" s="3" t="s">
        <v>9</v>
      </c>
      <c r="B13" s="4" t="s">
        <v>35</v>
      </c>
      <c r="C13" s="4" t="s">
        <v>36</v>
      </c>
      <c r="D13" s="4" t="s">
        <v>37</v>
      </c>
      <c r="E13" s="4" t="s">
        <v>38</v>
      </c>
      <c r="F13" s="4" t="s">
        <v>14</v>
      </c>
      <c r="G13" s="5">
        <v>4004.58</v>
      </c>
    </row>
    <row r="14" spans="1:7" x14ac:dyDescent="0.25">
      <c r="A14" s="3" t="s">
        <v>9</v>
      </c>
      <c r="B14" s="4" t="s">
        <v>39</v>
      </c>
      <c r="C14" s="4" t="s">
        <v>40</v>
      </c>
      <c r="D14" s="4" t="s">
        <v>41</v>
      </c>
      <c r="E14" s="4" t="s">
        <v>42</v>
      </c>
      <c r="F14" s="4" t="s">
        <v>14</v>
      </c>
      <c r="G14" s="5">
        <v>22302</v>
      </c>
    </row>
    <row r="15" spans="1:7" x14ac:dyDescent="0.25">
      <c r="A15" s="3" t="s">
        <v>43</v>
      </c>
      <c r="B15" s="4" t="s">
        <v>44</v>
      </c>
      <c r="C15" s="4" t="s">
        <v>45</v>
      </c>
      <c r="D15" s="4" t="s">
        <v>46</v>
      </c>
      <c r="E15" s="4" t="s">
        <v>47</v>
      </c>
      <c r="F15" s="4" t="s">
        <v>14</v>
      </c>
      <c r="G15" s="5">
        <v>25016</v>
      </c>
    </row>
    <row r="16" spans="1:7" x14ac:dyDescent="0.25">
      <c r="A16" s="3" t="s">
        <v>43</v>
      </c>
      <c r="B16" s="4" t="s">
        <v>48</v>
      </c>
      <c r="C16" s="4" t="s">
        <v>49</v>
      </c>
      <c r="D16" s="4" t="s">
        <v>50</v>
      </c>
      <c r="E16" s="4" t="s">
        <v>51</v>
      </c>
      <c r="F16" s="4" t="s">
        <v>14</v>
      </c>
      <c r="G16" s="5">
        <v>30000</v>
      </c>
    </row>
    <row r="17" spans="1:7" x14ac:dyDescent="0.25">
      <c r="A17" s="3" t="s">
        <v>43</v>
      </c>
      <c r="B17" s="4" t="s">
        <v>52</v>
      </c>
      <c r="C17" s="4" t="s">
        <v>53</v>
      </c>
      <c r="D17" s="4" t="s">
        <v>54</v>
      </c>
      <c r="E17" s="4" t="s">
        <v>55</v>
      </c>
      <c r="F17" s="4" t="s">
        <v>14</v>
      </c>
      <c r="G17" s="5">
        <v>202063.90831599999</v>
      </c>
    </row>
    <row r="18" spans="1:7" x14ac:dyDescent="0.25">
      <c r="A18" s="3" t="s">
        <v>43</v>
      </c>
      <c r="B18" s="4" t="s">
        <v>56</v>
      </c>
      <c r="C18" s="4" t="s">
        <v>57</v>
      </c>
      <c r="D18" s="4" t="s">
        <v>58</v>
      </c>
      <c r="E18" s="4" t="s">
        <v>59</v>
      </c>
      <c r="F18" s="4" t="s">
        <v>14</v>
      </c>
      <c r="G18" s="5">
        <v>13993.18</v>
      </c>
    </row>
    <row r="19" spans="1:7" x14ac:dyDescent="0.25">
      <c r="A19" s="3" t="s">
        <v>43</v>
      </c>
      <c r="B19" s="4" t="s">
        <v>60</v>
      </c>
      <c r="C19" s="4" t="s">
        <v>61</v>
      </c>
      <c r="D19" s="4" t="s">
        <v>62</v>
      </c>
      <c r="E19" s="4" t="s">
        <v>63</v>
      </c>
      <c r="F19" s="4" t="s">
        <v>14</v>
      </c>
      <c r="G19" s="5">
        <v>33000</v>
      </c>
    </row>
    <row r="20" spans="1:7" x14ac:dyDescent="0.25">
      <c r="A20" s="3" t="s">
        <v>64</v>
      </c>
      <c r="B20" s="4" t="s">
        <v>65</v>
      </c>
      <c r="C20" s="4" t="s">
        <v>66</v>
      </c>
      <c r="D20" s="4" t="s">
        <v>67</v>
      </c>
      <c r="E20" s="4" t="s">
        <v>68</v>
      </c>
      <c r="F20" s="4" t="s">
        <v>14</v>
      </c>
      <c r="G20" s="5">
        <v>1300000</v>
      </c>
    </row>
    <row r="21" spans="1:7" x14ac:dyDescent="0.25">
      <c r="A21" s="3" t="s">
        <v>64</v>
      </c>
      <c r="B21" s="4" t="s">
        <v>69</v>
      </c>
      <c r="C21" s="4" t="s">
        <v>70</v>
      </c>
      <c r="D21" s="4" t="s">
        <v>71</v>
      </c>
      <c r="E21" s="4" t="s">
        <v>72</v>
      </c>
      <c r="F21" s="4" t="s">
        <v>14</v>
      </c>
      <c r="G21" s="5">
        <v>20000</v>
      </c>
    </row>
    <row r="22" spans="1:7" x14ac:dyDescent="0.25">
      <c r="A22" s="3" t="s">
        <v>64</v>
      </c>
      <c r="B22" s="4" t="s">
        <v>73</v>
      </c>
      <c r="C22" s="4" t="s">
        <v>74</v>
      </c>
      <c r="D22" s="4" t="s">
        <v>75</v>
      </c>
      <c r="E22" s="4" t="s">
        <v>76</v>
      </c>
      <c r="F22" s="4" t="s">
        <v>14</v>
      </c>
      <c r="G22" s="5">
        <v>248107.98</v>
      </c>
    </row>
    <row r="23" spans="1:7" x14ac:dyDescent="0.25">
      <c r="A23" s="3" t="s">
        <v>64</v>
      </c>
      <c r="B23" s="4" t="s">
        <v>77</v>
      </c>
      <c r="C23" s="4" t="s">
        <v>78</v>
      </c>
      <c r="D23" s="4" t="s">
        <v>79</v>
      </c>
      <c r="E23" s="4" t="s">
        <v>80</v>
      </c>
      <c r="F23" s="4" t="s">
        <v>14</v>
      </c>
      <c r="G23" s="5">
        <v>3917249.66</v>
      </c>
    </row>
    <row r="24" spans="1:7" x14ac:dyDescent="0.25">
      <c r="A24" s="3" t="s">
        <v>64</v>
      </c>
      <c r="B24" s="4" t="s">
        <v>81</v>
      </c>
      <c r="C24" s="4" t="s">
        <v>82</v>
      </c>
      <c r="D24" s="4" t="s">
        <v>83</v>
      </c>
      <c r="E24" s="4" t="s">
        <v>84</v>
      </c>
      <c r="F24" s="4" t="s">
        <v>14</v>
      </c>
      <c r="G24" s="5">
        <v>16590.8</v>
      </c>
    </row>
    <row r="25" spans="1:7" x14ac:dyDescent="0.25">
      <c r="A25" s="3" t="s">
        <v>64</v>
      </c>
      <c r="B25" s="4" t="s">
        <v>85</v>
      </c>
      <c r="C25" s="4" t="s">
        <v>86</v>
      </c>
      <c r="D25" s="4" t="s">
        <v>87</v>
      </c>
      <c r="E25" s="4" t="s">
        <v>88</v>
      </c>
      <c r="F25" s="4" t="s">
        <v>14</v>
      </c>
      <c r="G25" s="5">
        <v>123900</v>
      </c>
    </row>
    <row r="26" spans="1:7" x14ac:dyDescent="0.25">
      <c r="A26" s="3" t="s">
        <v>64</v>
      </c>
      <c r="B26" s="4" t="s">
        <v>89</v>
      </c>
      <c r="C26" s="4" t="s">
        <v>90</v>
      </c>
      <c r="D26" s="4" t="s">
        <v>91</v>
      </c>
      <c r="E26" s="4" t="s">
        <v>92</v>
      </c>
      <c r="F26" s="4" t="s">
        <v>14</v>
      </c>
      <c r="G26" s="5">
        <v>7994.5</v>
      </c>
    </row>
    <row r="27" spans="1:7" x14ac:dyDescent="0.25">
      <c r="A27" s="3" t="s">
        <v>64</v>
      </c>
      <c r="B27" s="4" t="s">
        <v>93</v>
      </c>
      <c r="C27" s="4" t="s">
        <v>94</v>
      </c>
      <c r="D27" s="4" t="s">
        <v>95</v>
      </c>
      <c r="E27" s="4" t="s">
        <v>96</v>
      </c>
      <c r="F27" s="4" t="s">
        <v>14</v>
      </c>
      <c r="G27" s="5">
        <v>45000.19</v>
      </c>
    </row>
    <row r="28" spans="1:7" x14ac:dyDescent="0.25">
      <c r="A28" s="3" t="s">
        <v>64</v>
      </c>
      <c r="B28" s="4" t="s">
        <v>97</v>
      </c>
      <c r="C28" s="4" t="s">
        <v>98</v>
      </c>
      <c r="D28" s="4" t="s">
        <v>99</v>
      </c>
      <c r="E28" s="4" t="s">
        <v>100</v>
      </c>
      <c r="F28" s="4" t="s">
        <v>14</v>
      </c>
      <c r="G28" s="5">
        <v>73088.61</v>
      </c>
    </row>
    <row r="29" spans="1:7" x14ac:dyDescent="0.25">
      <c r="A29" s="3" t="s">
        <v>101</v>
      </c>
      <c r="B29" s="4" t="s">
        <v>102</v>
      </c>
      <c r="C29" s="4" t="s">
        <v>103</v>
      </c>
      <c r="D29" s="4" t="s">
        <v>104</v>
      </c>
      <c r="E29" s="4" t="s">
        <v>105</v>
      </c>
      <c r="F29" s="4" t="s">
        <v>14</v>
      </c>
      <c r="G29" s="5">
        <v>572300</v>
      </c>
    </row>
    <row r="30" spans="1:7" x14ac:dyDescent="0.25">
      <c r="A30" s="3" t="s">
        <v>101</v>
      </c>
      <c r="B30" s="4" t="s">
        <v>106</v>
      </c>
      <c r="C30" s="4" t="s">
        <v>107</v>
      </c>
      <c r="D30" s="4" t="s">
        <v>108</v>
      </c>
      <c r="E30" s="4" t="s">
        <v>109</v>
      </c>
      <c r="F30" s="4" t="s">
        <v>14</v>
      </c>
      <c r="G30" s="5">
        <v>200579.99</v>
      </c>
    </row>
    <row r="31" spans="1:7" x14ac:dyDescent="0.25">
      <c r="A31" s="3" t="s">
        <v>101</v>
      </c>
      <c r="B31" s="4" t="s">
        <v>110</v>
      </c>
      <c r="C31" s="4" t="s">
        <v>111</v>
      </c>
      <c r="D31" s="4" t="s">
        <v>112</v>
      </c>
      <c r="E31" s="4" t="s">
        <v>113</v>
      </c>
      <c r="F31" s="4" t="s">
        <v>14</v>
      </c>
      <c r="G31" s="5">
        <v>33413.94</v>
      </c>
    </row>
    <row r="32" spans="1:7" x14ac:dyDescent="0.25">
      <c r="A32" s="3" t="s">
        <v>101</v>
      </c>
      <c r="B32" s="4" t="s">
        <v>114</v>
      </c>
      <c r="C32" s="4" t="s">
        <v>115</v>
      </c>
      <c r="D32" s="4" t="s">
        <v>116</v>
      </c>
      <c r="E32" s="4" t="s">
        <v>117</v>
      </c>
      <c r="F32" s="4" t="s">
        <v>14</v>
      </c>
      <c r="G32" s="5">
        <v>9298.4</v>
      </c>
    </row>
    <row r="33" spans="1:7" x14ac:dyDescent="0.25">
      <c r="A33" s="3" t="s">
        <v>101</v>
      </c>
      <c r="B33" s="4" t="s">
        <v>114</v>
      </c>
      <c r="C33" s="4" t="s">
        <v>118</v>
      </c>
      <c r="D33" s="4" t="s">
        <v>119</v>
      </c>
      <c r="E33" s="4" t="s">
        <v>117</v>
      </c>
      <c r="F33" s="4" t="s">
        <v>14</v>
      </c>
      <c r="G33" s="5">
        <v>14339.99</v>
      </c>
    </row>
    <row r="34" spans="1:7" x14ac:dyDescent="0.25">
      <c r="A34" s="3" t="s">
        <v>101</v>
      </c>
      <c r="B34" s="4" t="s">
        <v>120</v>
      </c>
      <c r="C34" s="4" t="s">
        <v>121</v>
      </c>
      <c r="D34" s="4" t="s">
        <v>122</v>
      </c>
      <c r="E34" s="4" t="s">
        <v>123</v>
      </c>
      <c r="F34" s="4" t="s">
        <v>14</v>
      </c>
      <c r="G34" s="5">
        <v>109740</v>
      </c>
    </row>
    <row r="35" spans="1:7" x14ac:dyDescent="0.25">
      <c r="A35" s="3" t="s">
        <v>101</v>
      </c>
      <c r="B35" s="4" t="s">
        <v>120</v>
      </c>
      <c r="C35" s="4" t="s">
        <v>124</v>
      </c>
      <c r="D35" s="4" t="s">
        <v>125</v>
      </c>
      <c r="E35" s="4" t="s">
        <v>123</v>
      </c>
      <c r="F35" s="4" t="s">
        <v>14</v>
      </c>
      <c r="G35" s="5">
        <v>8842.92</v>
      </c>
    </row>
    <row r="36" spans="1:7" x14ac:dyDescent="0.25">
      <c r="A36" s="3" t="s">
        <v>101</v>
      </c>
      <c r="B36" s="4" t="s">
        <v>126</v>
      </c>
      <c r="C36" s="4" t="s">
        <v>11</v>
      </c>
      <c r="D36" s="4" t="s">
        <v>127</v>
      </c>
      <c r="E36" s="4" t="s">
        <v>128</v>
      </c>
      <c r="F36" s="4" t="s">
        <v>14</v>
      </c>
      <c r="G36" s="5">
        <v>340422</v>
      </c>
    </row>
    <row r="37" spans="1:7" x14ac:dyDescent="0.25">
      <c r="A37" s="3" t="s">
        <v>101</v>
      </c>
      <c r="B37" s="4" t="s">
        <v>129</v>
      </c>
      <c r="C37" s="4" t="s">
        <v>130</v>
      </c>
      <c r="D37" s="4" t="s">
        <v>131</v>
      </c>
      <c r="E37" s="4" t="s">
        <v>132</v>
      </c>
      <c r="F37" s="4" t="s">
        <v>133</v>
      </c>
      <c r="G37" s="5">
        <v>18000</v>
      </c>
    </row>
    <row r="38" spans="1:7" x14ac:dyDescent="0.25">
      <c r="A38" s="3" t="s">
        <v>101</v>
      </c>
      <c r="B38" s="4" t="s">
        <v>134</v>
      </c>
      <c r="C38" s="4" t="s">
        <v>135</v>
      </c>
      <c r="D38" s="4" t="s">
        <v>136</v>
      </c>
      <c r="E38" s="4" t="s">
        <v>137</v>
      </c>
      <c r="F38" s="4" t="s">
        <v>14</v>
      </c>
      <c r="G38" s="5">
        <v>28516.33</v>
      </c>
    </row>
    <row r="39" spans="1:7" x14ac:dyDescent="0.25">
      <c r="A39" s="3" t="s">
        <v>101</v>
      </c>
      <c r="B39" s="4" t="s">
        <v>138</v>
      </c>
      <c r="C39" s="4" t="s">
        <v>20</v>
      </c>
      <c r="D39" s="4" t="s">
        <v>139</v>
      </c>
      <c r="E39" s="4" t="s">
        <v>140</v>
      </c>
      <c r="F39" s="4" t="s">
        <v>14</v>
      </c>
      <c r="G39" s="5">
        <v>29854</v>
      </c>
    </row>
    <row r="40" spans="1:7" x14ac:dyDescent="0.25">
      <c r="A40" s="3" t="s">
        <v>141</v>
      </c>
      <c r="B40" s="4" t="s">
        <v>142</v>
      </c>
      <c r="C40" s="4" t="s">
        <v>143</v>
      </c>
      <c r="D40" s="4" t="s">
        <v>144</v>
      </c>
      <c r="E40" s="4" t="s">
        <v>145</v>
      </c>
      <c r="F40" s="4" t="s">
        <v>14</v>
      </c>
      <c r="G40" s="5">
        <v>73000</v>
      </c>
    </row>
    <row r="41" spans="1:7" x14ac:dyDescent="0.25">
      <c r="A41" s="3" t="s">
        <v>141</v>
      </c>
      <c r="B41" s="4" t="s">
        <v>146</v>
      </c>
      <c r="C41" s="4" t="s">
        <v>147</v>
      </c>
      <c r="D41" s="4" t="s">
        <v>148</v>
      </c>
      <c r="E41" s="4" t="s">
        <v>149</v>
      </c>
      <c r="F41" s="4" t="s">
        <v>14</v>
      </c>
      <c r="G41" s="5">
        <v>93215.28</v>
      </c>
    </row>
    <row r="42" spans="1:7" x14ac:dyDescent="0.25">
      <c r="A42" s="3" t="s">
        <v>141</v>
      </c>
      <c r="B42" s="4" t="s">
        <v>150</v>
      </c>
      <c r="C42" s="4" t="s">
        <v>151</v>
      </c>
      <c r="D42" s="4" t="s">
        <v>152</v>
      </c>
      <c r="E42" s="4" t="s">
        <v>153</v>
      </c>
      <c r="F42" s="4" t="s">
        <v>14</v>
      </c>
      <c r="G42" s="5">
        <v>34763.760000000002</v>
      </c>
    </row>
    <row r="43" spans="1:7" x14ac:dyDescent="0.25">
      <c r="A43" s="3" t="s">
        <v>141</v>
      </c>
      <c r="B43" s="4" t="s">
        <v>154</v>
      </c>
      <c r="C43" s="4" t="s">
        <v>155</v>
      </c>
      <c r="D43" s="4" t="s">
        <v>156</v>
      </c>
      <c r="E43" s="4" t="s">
        <v>157</v>
      </c>
      <c r="F43" s="4" t="s">
        <v>14</v>
      </c>
      <c r="G43" s="5">
        <v>14537.6</v>
      </c>
    </row>
    <row r="44" spans="1:7" x14ac:dyDescent="0.25">
      <c r="A44" s="3" t="s">
        <v>141</v>
      </c>
      <c r="B44" s="4" t="s">
        <v>158</v>
      </c>
      <c r="C44" s="4" t="s">
        <v>159</v>
      </c>
      <c r="D44" s="4" t="s">
        <v>160</v>
      </c>
      <c r="E44" s="4" t="s">
        <v>161</v>
      </c>
      <c r="F44" s="4" t="s">
        <v>133</v>
      </c>
      <c r="G44" s="5">
        <v>62180.67</v>
      </c>
    </row>
    <row r="45" spans="1:7" x14ac:dyDescent="0.25">
      <c r="A45" s="3" t="s">
        <v>141</v>
      </c>
      <c r="B45" s="4" t="s">
        <v>162</v>
      </c>
      <c r="C45" s="4" t="s">
        <v>163</v>
      </c>
      <c r="D45" s="4" t="s">
        <v>164</v>
      </c>
      <c r="E45" s="4" t="s">
        <v>165</v>
      </c>
      <c r="F45" s="4" t="s">
        <v>14</v>
      </c>
      <c r="G45" s="5">
        <v>68779.070000000007</v>
      </c>
    </row>
    <row r="46" spans="1:7" x14ac:dyDescent="0.25">
      <c r="A46" s="3" t="s">
        <v>141</v>
      </c>
      <c r="B46" s="4" t="s">
        <v>166</v>
      </c>
      <c r="C46" s="4" t="s">
        <v>167</v>
      </c>
      <c r="D46" s="4" t="s">
        <v>168</v>
      </c>
      <c r="E46" s="4" t="s">
        <v>169</v>
      </c>
      <c r="F46" s="4" t="s">
        <v>14</v>
      </c>
      <c r="G46" s="5">
        <v>71744</v>
      </c>
    </row>
    <row r="47" spans="1:7" x14ac:dyDescent="0.25">
      <c r="A47" s="3" t="s">
        <v>170</v>
      </c>
      <c r="B47" s="4" t="s">
        <v>171</v>
      </c>
      <c r="C47" s="4" t="s">
        <v>172</v>
      </c>
      <c r="D47" s="4" t="s">
        <v>173</v>
      </c>
      <c r="E47" s="4" t="s">
        <v>174</v>
      </c>
      <c r="F47" s="4" t="s">
        <v>14</v>
      </c>
      <c r="G47" s="5">
        <v>50000</v>
      </c>
    </row>
    <row r="48" spans="1:7" x14ac:dyDescent="0.25">
      <c r="A48" s="3" t="s">
        <v>170</v>
      </c>
      <c r="B48" s="4" t="s">
        <v>175</v>
      </c>
      <c r="C48" s="4" t="s">
        <v>151</v>
      </c>
      <c r="D48" s="4" t="s">
        <v>176</v>
      </c>
      <c r="E48" s="4" t="s">
        <v>177</v>
      </c>
      <c r="F48" s="4" t="s">
        <v>14</v>
      </c>
      <c r="G48" s="5">
        <v>22826.54</v>
      </c>
    </row>
    <row r="49" spans="1:7" x14ac:dyDescent="0.25">
      <c r="A49" s="3" t="s">
        <v>170</v>
      </c>
      <c r="B49" s="4" t="s">
        <v>178</v>
      </c>
      <c r="C49" s="4" t="s">
        <v>179</v>
      </c>
      <c r="D49" s="4" t="s">
        <v>180</v>
      </c>
      <c r="E49" s="4" t="s">
        <v>181</v>
      </c>
      <c r="F49" s="4" t="s">
        <v>14</v>
      </c>
      <c r="G49" s="5">
        <v>48970</v>
      </c>
    </row>
    <row r="50" spans="1:7" x14ac:dyDescent="0.25">
      <c r="A50" s="3" t="s">
        <v>170</v>
      </c>
      <c r="B50" s="4" t="s">
        <v>182</v>
      </c>
      <c r="C50" s="4" t="s">
        <v>183</v>
      </c>
      <c r="D50" s="4" t="s">
        <v>184</v>
      </c>
      <c r="E50" s="4" t="s">
        <v>185</v>
      </c>
      <c r="F50" s="4" t="s">
        <v>14</v>
      </c>
      <c r="G50" s="5">
        <v>480000.4</v>
      </c>
    </row>
    <row r="51" spans="1:7" x14ac:dyDescent="0.25">
      <c r="A51" s="3" t="s">
        <v>170</v>
      </c>
      <c r="B51" s="4" t="s">
        <v>27</v>
      </c>
      <c r="C51" s="4" t="s">
        <v>28</v>
      </c>
      <c r="D51" s="4" t="s">
        <v>186</v>
      </c>
      <c r="E51" s="4" t="s">
        <v>187</v>
      </c>
      <c r="F51" s="4" t="s">
        <v>14</v>
      </c>
      <c r="G51" s="5">
        <v>97940</v>
      </c>
    </row>
    <row r="52" spans="1:7" x14ac:dyDescent="0.25">
      <c r="A52" s="3" t="s">
        <v>188</v>
      </c>
      <c r="B52" s="4" t="s">
        <v>189</v>
      </c>
      <c r="C52" s="4" t="s">
        <v>190</v>
      </c>
      <c r="D52" s="4" t="s">
        <v>191</v>
      </c>
      <c r="E52" s="4" t="s">
        <v>192</v>
      </c>
      <c r="F52" s="4" t="s">
        <v>14</v>
      </c>
      <c r="G52" s="5">
        <v>27845.16</v>
      </c>
    </row>
    <row r="53" spans="1:7" x14ac:dyDescent="0.25">
      <c r="A53" s="3" t="s">
        <v>188</v>
      </c>
      <c r="B53" s="4" t="s">
        <v>193</v>
      </c>
      <c r="C53" s="4" t="s">
        <v>194</v>
      </c>
      <c r="D53" s="4" t="s">
        <v>195</v>
      </c>
      <c r="E53" s="4" t="s">
        <v>196</v>
      </c>
      <c r="F53" s="4" t="s">
        <v>14</v>
      </c>
      <c r="G53" s="5">
        <v>947077.51</v>
      </c>
    </row>
    <row r="54" spans="1:7" x14ac:dyDescent="0.25">
      <c r="A54" s="3" t="s">
        <v>188</v>
      </c>
      <c r="B54" s="4" t="s">
        <v>197</v>
      </c>
      <c r="C54" s="4" t="s">
        <v>198</v>
      </c>
      <c r="D54" s="4" t="s">
        <v>199</v>
      </c>
      <c r="E54" s="4" t="s">
        <v>200</v>
      </c>
      <c r="F54" s="4" t="s">
        <v>14</v>
      </c>
      <c r="G54" s="5">
        <v>46576.63</v>
      </c>
    </row>
    <row r="55" spans="1:7" x14ac:dyDescent="0.25">
      <c r="A55" s="3" t="s">
        <v>188</v>
      </c>
      <c r="B55" s="4" t="s">
        <v>201</v>
      </c>
      <c r="C55" s="4" t="s">
        <v>202</v>
      </c>
      <c r="D55" s="4" t="s">
        <v>203</v>
      </c>
      <c r="E55" s="4" t="s">
        <v>204</v>
      </c>
      <c r="F55" s="4" t="s">
        <v>14</v>
      </c>
      <c r="G55" s="5">
        <v>6498.87</v>
      </c>
    </row>
    <row r="56" spans="1:7" x14ac:dyDescent="0.25">
      <c r="A56" s="3" t="s">
        <v>188</v>
      </c>
      <c r="B56" s="4" t="s">
        <v>205</v>
      </c>
      <c r="C56" s="4" t="s">
        <v>206</v>
      </c>
      <c r="D56" s="4" t="s">
        <v>207</v>
      </c>
      <c r="E56" s="4" t="s">
        <v>208</v>
      </c>
      <c r="F56" s="4" t="s">
        <v>14</v>
      </c>
      <c r="G56" s="5">
        <v>143243.31</v>
      </c>
    </row>
    <row r="57" spans="1:7" x14ac:dyDescent="0.25">
      <c r="A57" s="3" t="s">
        <v>188</v>
      </c>
      <c r="B57" s="4" t="s">
        <v>209</v>
      </c>
      <c r="C57" s="4" t="s">
        <v>210</v>
      </c>
      <c r="D57" s="4" t="s">
        <v>211</v>
      </c>
      <c r="E57" s="4" t="s">
        <v>212</v>
      </c>
      <c r="F57" s="4" t="s">
        <v>14</v>
      </c>
      <c r="G57" s="5">
        <v>228790.2</v>
      </c>
    </row>
    <row r="58" spans="1:7" x14ac:dyDescent="0.25">
      <c r="A58" s="3" t="s">
        <v>188</v>
      </c>
      <c r="B58" s="4" t="s">
        <v>213</v>
      </c>
      <c r="C58" s="4" t="s">
        <v>214</v>
      </c>
      <c r="D58" s="4" t="s">
        <v>215</v>
      </c>
      <c r="E58" s="4" t="s">
        <v>216</v>
      </c>
      <c r="F58" s="4" t="s">
        <v>14</v>
      </c>
      <c r="G58" s="5">
        <v>23715</v>
      </c>
    </row>
    <row r="59" spans="1:7" x14ac:dyDescent="0.25">
      <c r="A59" s="3" t="s">
        <v>188</v>
      </c>
      <c r="B59" s="4" t="s">
        <v>217</v>
      </c>
      <c r="C59" s="4" t="s">
        <v>218</v>
      </c>
      <c r="D59" s="4" t="s">
        <v>219</v>
      </c>
      <c r="E59" s="4" t="s">
        <v>220</v>
      </c>
      <c r="F59" s="4" t="s">
        <v>14</v>
      </c>
      <c r="G59" s="5">
        <v>1416000</v>
      </c>
    </row>
    <row r="60" spans="1:7" x14ac:dyDescent="0.25">
      <c r="A60" s="3" t="s">
        <v>188</v>
      </c>
      <c r="B60" s="4" t="s">
        <v>221</v>
      </c>
      <c r="C60" s="4" t="s">
        <v>222</v>
      </c>
      <c r="D60" s="4" t="s">
        <v>223</v>
      </c>
      <c r="E60" s="4" t="s">
        <v>224</v>
      </c>
      <c r="F60" s="4" t="s">
        <v>14</v>
      </c>
      <c r="G60" s="5">
        <v>47200</v>
      </c>
    </row>
    <row r="61" spans="1:7" x14ac:dyDescent="0.25">
      <c r="A61" s="3" t="s">
        <v>188</v>
      </c>
      <c r="B61" s="4" t="s">
        <v>225</v>
      </c>
      <c r="C61" s="4" t="s">
        <v>226</v>
      </c>
      <c r="D61" s="4" t="s">
        <v>227</v>
      </c>
      <c r="E61" s="4" t="s">
        <v>228</v>
      </c>
      <c r="F61" s="4" t="s">
        <v>14</v>
      </c>
      <c r="G61" s="5">
        <v>531000</v>
      </c>
    </row>
    <row r="62" spans="1:7" x14ac:dyDescent="0.25">
      <c r="A62" s="3" t="s">
        <v>229</v>
      </c>
      <c r="B62" s="4" t="s">
        <v>230</v>
      </c>
      <c r="C62" s="4" t="s">
        <v>231</v>
      </c>
      <c r="D62" s="4" t="s">
        <v>232</v>
      </c>
      <c r="E62" s="4" t="s">
        <v>233</v>
      </c>
      <c r="F62" s="4" t="s">
        <v>14</v>
      </c>
      <c r="G62" s="5">
        <v>9558</v>
      </c>
    </row>
    <row r="63" spans="1:7" x14ac:dyDescent="0.25">
      <c r="A63" s="3" t="s">
        <v>229</v>
      </c>
      <c r="B63" s="4" t="s">
        <v>234</v>
      </c>
      <c r="C63" s="4" t="s">
        <v>172</v>
      </c>
      <c r="D63" s="4" t="s">
        <v>235</v>
      </c>
      <c r="E63" s="4" t="s">
        <v>236</v>
      </c>
      <c r="F63" s="4" t="s">
        <v>14</v>
      </c>
      <c r="G63" s="5">
        <v>17400</v>
      </c>
    </row>
    <row r="64" spans="1:7" x14ac:dyDescent="0.25">
      <c r="A64" s="3" t="s">
        <v>229</v>
      </c>
      <c r="B64" s="4" t="s">
        <v>237</v>
      </c>
      <c r="C64" s="4" t="s">
        <v>11</v>
      </c>
      <c r="D64" s="4" t="s">
        <v>238</v>
      </c>
      <c r="E64" s="4" t="s">
        <v>239</v>
      </c>
      <c r="F64" s="4" t="s">
        <v>14</v>
      </c>
      <c r="G64" s="5">
        <v>7300</v>
      </c>
    </row>
    <row r="65" spans="1:7" x14ac:dyDescent="0.25">
      <c r="A65" s="3" t="s">
        <v>229</v>
      </c>
      <c r="B65" s="4" t="s">
        <v>240</v>
      </c>
      <c r="C65" s="4" t="s">
        <v>241</v>
      </c>
      <c r="D65" s="4" t="s">
        <v>242</v>
      </c>
      <c r="E65" s="4" t="s">
        <v>243</v>
      </c>
      <c r="F65" s="4" t="s">
        <v>14</v>
      </c>
      <c r="G65" s="5">
        <v>40531.82</v>
      </c>
    </row>
    <row r="66" spans="1:7" x14ac:dyDescent="0.25">
      <c r="A66" s="3" t="s">
        <v>229</v>
      </c>
      <c r="B66" s="4" t="s">
        <v>244</v>
      </c>
      <c r="C66" s="4" t="s">
        <v>245</v>
      </c>
      <c r="D66" s="4" t="s">
        <v>246</v>
      </c>
      <c r="E66" s="4" t="s">
        <v>247</v>
      </c>
      <c r="F66" s="4" t="s">
        <v>14</v>
      </c>
      <c r="G66" s="5">
        <v>18054</v>
      </c>
    </row>
    <row r="67" spans="1:7" x14ac:dyDescent="0.25">
      <c r="A67" s="3" t="s">
        <v>229</v>
      </c>
      <c r="B67" s="4" t="s">
        <v>248</v>
      </c>
      <c r="C67" s="4" t="s">
        <v>249</v>
      </c>
      <c r="D67" s="4" t="s">
        <v>250</v>
      </c>
      <c r="E67" s="4" t="s">
        <v>251</v>
      </c>
      <c r="F67" s="4" t="s">
        <v>14</v>
      </c>
      <c r="G67" s="5">
        <v>309360.59999999998</v>
      </c>
    </row>
    <row r="68" spans="1:7" x14ac:dyDescent="0.25">
      <c r="A68" s="3" t="s">
        <v>229</v>
      </c>
      <c r="B68" s="4" t="s">
        <v>252</v>
      </c>
      <c r="C68" s="4" t="s">
        <v>253</v>
      </c>
      <c r="D68" s="4" t="s">
        <v>254</v>
      </c>
      <c r="E68" s="4" t="s">
        <v>255</v>
      </c>
      <c r="F68" s="4" t="s">
        <v>14</v>
      </c>
      <c r="G68" s="5">
        <v>982936.53183999995</v>
      </c>
    </row>
    <row r="69" spans="1:7" x14ac:dyDescent="0.25">
      <c r="A69" s="3" t="s">
        <v>229</v>
      </c>
      <c r="B69" s="4" t="s">
        <v>256</v>
      </c>
      <c r="C69" s="4" t="s">
        <v>36</v>
      </c>
      <c r="D69" s="4" t="s">
        <v>257</v>
      </c>
      <c r="E69" s="4" t="s">
        <v>258</v>
      </c>
      <c r="F69" s="4" t="s">
        <v>14</v>
      </c>
      <c r="G69" s="5">
        <v>6425.44</v>
      </c>
    </row>
    <row r="70" spans="1:7" x14ac:dyDescent="0.25">
      <c r="A70" s="3" t="s">
        <v>229</v>
      </c>
      <c r="B70" s="4" t="s">
        <v>259</v>
      </c>
      <c r="C70" s="4" t="s">
        <v>260</v>
      </c>
      <c r="D70" s="4" t="s">
        <v>261</v>
      </c>
      <c r="E70" s="4" t="s">
        <v>262</v>
      </c>
      <c r="F70" s="4" t="s">
        <v>14</v>
      </c>
      <c r="G70" s="5">
        <v>30988.45</v>
      </c>
    </row>
    <row r="71" spans="1:7" x14ac:dyDescent="0.25">
      <c r="A71" s="3" t="s">
        <v>263</v>
      </c>
      <c r="B71" s="4" t="s">
        <v>264</v>
      </c>
      <c r="C71" s="4" t="s">
        <v>265</v>
      </c>
      <c r="D71" s="4" t="s">
        <v>266</v>
      </c>
      <c r="E71" s="4" t="s">
        <v>267</v>
      </c>
      <c r="F71" s="4" t="s">
        <v>14</v>
      </c>
      <c r="G71" s="5">
        <v>1300000</v>
      </c>
    </row>
    <row r="72" spans="1:7" x14ac:dyDescent="0.25">
      <c r="A72" s="3" t="s">
        <v>263</v>
      </c>
      <c r="B72" s="4" t="s">
        <v>268</v>
      </c>
      <c r="C72" s="4" t="s">
        <v>66</v>
      </c>
      <c r="D72" s="4" t="s">
        <v>269</v>
      </c>
      <c r="E72" s="4" t="s">
        <v>270</v>
      </c>
      <c r="F72" s="4" t="s">
        <v>14</v>
      </c>
      <c r="G72" s="5">
        <v>200000</v>
      </c>
    </row>
    <row r="73" spans="1:7" x14ac:dyDescent="0.25">
      <c r="A73" s="3" t="s">
        <v>263</v>
      </c>
      <c r="B73" s="4" t="s">
        <v>271</v>
      </c>
      <c r="C73" s="4" t="s">
        <v>49</v>
      </c>
      <c r="D73" s="4" t="s">
        <v>272</v>
      </c>
      <c r="E73" s="4" t="s">
        <v>273</v>
      </c>
      <c r="F73" s="4" t="s">
        <v>14</v>
      </c>
      <c r="G73" s="5">
        <v>17670</v>
      </c>
    </row>
    <row r="74" spans="1:7" x14ac:dyDescent="0.25">
      <c r="A74" s="3" t="s">
        <v>263</v>
      </c>
      <c r="B74" s="4" t="s">
        <v>274</v>
      </c>
      <c r="C74" s="4" t="s">
        <v>275</v>
      </c>
      <c r="D74" s="4" t="s">
        <v>276</v>
      </c>
      <c r="E74" s="4" t="s">
        <v>277</v>
      </c>
      <c r="F74" s="4" t="s">
        <v>14</v>
      </c>
      <c r="G74" s="5">
        <v>1401722</v>
      </c>
    </row>
    <row r="75" spans="1:7" x14ac:dyDescent="0.25">
      <c r="A75" s="3" t="s">
        <v>263</v>
      </c>
      <c r="B75" s="4" t="s">
        <v>274</v>
      </c>
      <c r="C75" s="4" t="s">
        <v>278</v>
      </c>
      <c r="D75" s="4" t="s">
        <v>279</v>
      </c>
      <c r="E75" s="4" t="s">
        <v>277</v>
      </c>
      <c r="F75" s="4" t="s">
        <v>14</v>
      </c>
      <c r="G75" s="5">
        <v>220500</v>
      </c>
    </row>
    <row r="76" spans="1:7" x14ac:dyDescent="0.25">
      <c r="A76" s="3" t="s">
        <v>263</v>
      </c>
      <c r="B76" s="4" t="s">
        <v>274</v>
      </c>
      <c r="C76" s="4" t="s">
        <v>280</v>
      </c>
      <c r="D76" s="4" t="s">
        <v>281</v>
      </c>
      <c r="E76" s="4" t="s">
        <v>277</v>
      </c>
      <c r="F76" s="4" t="s">
        <v>14</v>
      </c>
      <c r="G76" s="5">
        <v>534481</v>
      </c>
    </row>
    <row r="77" spans="1:7" x14ac:dyDescent="0.25">
      <c r="A77" s="3" t="s">
        <v>263</v>
      </c>
      <c r="B77" s="4" t="s">
        <v>282</v>
      </c>
      <c r="C77" s="4" t="s">
        <v>283</v>
      </c>
      <c r="D77" s="4" t="s">
        <v>284</v>
      </c>
      <c r="E77" s="4" t="s">
        <v>273</v>
      </c>
      <c r="F77" s="4" t="s">
        <v>14</v>
      </c>
      <c r="G77" s="5">
        <v>23482</v>
      </c>
    </row>
    <row r="78" spans="1:7" x14ac:dyDescent="0.25">
      <c r="A78" s="3" t="s">
        <v>263</v>
      </c>
      <c r="B78" s="4" t="s">
        <v>285</v>
      </c>
      <c r="C78" s="4" t="s">
        <v>286</v>
      </c>
      <c r="D78" s="4" t="s">
        <v>287</v>
      </c>
      <c r="E78" s="4" t="s">
        <v>288</v>
      </c>
      <c r="F78" s="4" t="s">
        <v>14</v>
      </c>
      <c r="G78" s="5">
        <v>54339</v>
      </c>
    </row>
    <row r="79" spans="1:7" x14ac:dyDescent="0.25">
      <c r="A79" s="3" t="s">
        <v>263</v>
      </c>
      <c r="B79" s="4" t="s">
        <v>289</v>
      </c>
      <c r="C79" s="4" t="s">
        <v>210</v>
      </c>
      <c r="D79" s="4" t="s">
        <v>290</v>
      </c>
      <c r="E79" s="4" t="s">
        <v>291</v>
      </c>
      <c r="F79" s="4" t="s">
        <v>14</v>
      </c>
      <c r="G79" s="5">
        <v>152261.29999999999</v>
      </c>
    </row>
    <row r="80" spans="1:7" x14ac:dyDescent="0.25">
      <c r="A80" s="3" t="s">
        <v>263</v>
      </c>
      <c r="B80" s="4" t="s">
        <v>292</v>
      </c>
      <c r="C80" s="4" t="s">
        <v>293</v>
      </c>
      <c r="D80" s="4" t="s">
        <v>294</v>
      </c>
      <c r="E80" s="4" t="s">
        <v>295</v>
      </c>
      <c r="F80" s="4" t="s">
        <v>14</v>
      </c>
      <c r="G80" s="5">
        <v>81420</v>
      </c>
    </row>
    <row r="81" spans="1:7" x14ac:dyDescent="0.25">
      <c r="A81" s="3" t="s">
        <v>263</v>
      </c>
      <c r="B81" s="4" t="s">
        <v>296</v>
      </c>
      <c r="C81" s="4" t="s">
        <v>297</v>
      </c>
      <c r="D81" s="4" t="s">
        <v>298</v>
      </c>
      <c r="E81" s="4" t="s">
        <v>299</v>
      </c>
      <c r="F81" s="4" t="s">
        <v>14</v>
      </c>
      <c r="G81" s="5">
        <v>2832000</v>
      </c>
    </row>
    <row r="82" spans="1:7" x14ac:dyDescent="0.25">
      <c r="A82" s="3" t="s">
        <v>263</v>
      </c>
      <c r="B82" s="4" t="s">
        <v>300</v>
      </c>
      <c r="C82" s="4" t="s">
        <v>301</v>
      </c>
      <c r="D82" s="4" t="s">
        <v>302</v>
      </c>
      <c r="E82" s="4" t="s">
        <v>303</v>
      </c>
      <c r="F82" s="4" t="s">
        <v>14</v>
      </c>
      <c r="G82" s="5">
        <v>4595.96</v>
      </c>
    </row>
    <row r="83" spans="1:7" x14ac:dyDescent="0.25">
      <c r="A83" s="3" t="s">
        <v>263</v>
      </c>
      <c r="B83" s="4" t="s">
        <v>304</v>
      </c>
      <c r="C83" s="4" t="s">
        <v>293</v>
      </c>
      <c r="D83" s="4" t="s">
        <v>305</v>
      </c>
      <c r="E83" s="4" t="s">
        <v>306</v>
      </c>
      <c r="F83" s="4" t="s">
        <v>14</v>
      </c>
      <c r="G83" s="5">
        <v>81420</v>
      </c>
    </row>
    <row r="84" spans="1:7" x14ac:dyDescent="0.25">
      <c r="A84" s="3" t="s">
        <v>263</v>
      </c>
      <c r="B84" s="4" t="s">
        <v>307</v>
      </c>
      <c r="C84" s="4" t="s">
        <v>308</v>
      </c>
      <c r="D84" s="4" t="s">
        <v>309</v>
      </c>
      <c r="E84" s="4" t="s">
        <v>310</v>
      </c>
      <c r="F84" s="4" t="s">
        <v>14</v>
      </c>
      <c r="G84" s="5">
        <v>61157.04</v>
      </c>
    </row>
    <row r="85" spans="1:7" x14ac:dyDescent="0.25">
      <c r="A85" s="3" t="s">
        <v>263</v>
      </c>
      <c r="B85" s="4" t="s">
        <v>311</v>
      </c>
      <c r="C85" s="4" t="s">
        <v>312</v>
      </c>
      <c r="D85" s="4" t="s">
        <v>313</v>
      </c>
      <c r="E85" s="4" t="s">
        <v>314</v>
      </c>
      <c r="F85" s="4" t="s">
        <v>14</v>
      </c>
      <c r="G85" s="5">
        <v>1675439.45</v>
      </c>
    </row>
    <row r="86" spans="1:7" x14ac:dyDescent="0.25">
      <c r="A86" s="3" t="s">
        <v>263</v>
      </c>
      <c r="B86" s="4" t="s">
        <v>315</v>
      </c>
      <c r="C86" s="4" t="s">
        <v>316</v>
      </c>
      <c r="D86" s="4" t="s">
        <v>317</v>
      </c>
      <c r="E86" s="4" t="s">
        <v>318</v>
      </c>
      <c r="F86" s="4" t="s">
        <v>14</v>
      </c>
      <c r="G86" s="5">
        <v>265283.55</v>
      </c>
    </row>
    <row r="87" spans="1:7" x14ac:dyDescent="0.25">
      <c r="A87" s="3" t="s">
        <v>319</v>
      </c>
      <c r="B87" s="4" t="s">
        <v>320</v>
      </c>
      <c r="C87" s="4" t="s">
        <v>321</v>
      </c>
      <c r="D87" s="4" t="s">
        <v>322</v>
      </c>
      <c r="E87" s="4" t="s">
        <v>323</v>
      </c>
      <c r="F87" s="4" t="s">
        <v>14</v>
      </c>
      <c r="G87" s="5">
        <v>41722.75</v>
      </c>
    </row>
    <row r="88" spans="1:7" x14ac:dyDescent="0.25">
      <c r="A88" s="3" t="s">
        <v>319</v>
      </c>
      <c r="B88" s="4" t="s">
        <v>324</v>
      </c>
      <c r="C88" s="4" t="s">
        <v>61</v>
      </c>
      <c r="D88" s="4" t="s">
        <v>325</v>
      </c>
      <c r="E88" s="4" t="s">
        <v>326</v>
      </c>
      <c r="F88" s="4" t="s">
        <v>14</v>
      </c>
      <c r="G88" s="5">
        <v>11394.99</v>
      </c>
    </row>
    <row r="89" spans="1:7" x14ac:dyDescent="0.25">
      <c r="A89" s="3" t="s">
        <v>319</v>
      </c>
      <c r="B89" s="4" t="s">
        <v>327</v>
      </c>
      <c r="C89" s="4" t="s">
        <v>328</v>
      </c>
      <c r="D89" s="4" t="s">
        <v>329</v>
      </c>
      <c r="E89" s="4" t="s">
        <v>330</v>
      </c>
      <c r="F89" s="4" t="s">
        <v>14</v>
      </c>
      <c r="G89" s="5">
        <v>1357000</v>
      </c>
    </row>
    <row r="90" spans="1:7" x14ac:dyDescent="0.25">
      <c r="A90" s="3" t="s">
        <v>319</v>
      </c>
      <c r="B90" s="4" t="s">
        <v>331</v>
      </c>
      <c r="C90" s="4" t="s">
        <v>286</v>
      </c>
      <c r="D90" s="4" t="s">
        <v>332</v>
      </c>
      <c r="E90" s="4" t="s">
        <v>333</v>
      </c>
      <c r="F90" s="4" t="s">
        <v>14</v>
      </c>
      <c r="G90" s="5">
        <v>21417</v>
      </c>
    </row>
    <row r="91" spans="1:7" x14ac:dyDescent="0.25">
      <c r="A91" s="3" t="s">
        <v>319</v>
      </c>
      <c r="B91" s="4" t="s">
        <v>334</v>
      </c>
      <c r="C91" s="4" t="s">
        <v>53</v>
      </c>
      <c r="D91" s="4" t="s">
        <v>335</v>
      </c>
      <c r="E91" s="4" t="s">
        <v>336</v>
      </c>
      <c r="F91" s="4" t="s">
        <v>14</v>
      </c>
      <c r="G91" s="5">
        <v>73316.795568000001</v>
      </c>
    </row>
    <row r="92" spans="1:7" x14ac:dyDescent="0.25">
      <c r="A92" s="3" t="s">
        <v>319</v>
      </c>
      <c r="B92" s="4" t="s">
        <v>337</v>
      </c>
      <c r="C92" s="4" t="s">
        <v>338</v>
      </c>
      <c r="D92" s="4" t="s">
        <v>339</v>
      </c>
      <c r="E92" s="4" t="s">
        <v>340</v>
      </c>
      <c r="F92" s="4" t="s">
        <v>14</v>
      </c>
      <c r="G92" s="5">
        <v>90300</v>
      </c>
    </row>
    <row r="93" spans="1:7" x14ac:dyDescent="0.25">
      <c r="A93" s="3" t="s">
        <v>319</v>
      </c>
      <c r="B93" s="4" t="s">
        <v>341</v>
      </c>
      <c r="C93" s="4" t="s">
        <v>342</v>
      </c>
      <c r="D93" s="4" t="s">
        <v>343</v>
      </c>
      <c r="E93" s="4" t="s">
        <v>344</v>
      </c>
      <c r="F93" s="4" t="s">
        <v>14</v>
      </c>
      <c r="G93" s="5">
        <v>102896</v>
      </c>
    </row>
    <row r="94" spans="1:7" x14ac:dyDescent="0.25">
      <c r="A94" s="3" t="s">
        <v>345</v>
      </c>
      <c r="B94" s="4" t="s">
        <v>346</v>
      </c>
      <c r="C94" s="4" t="s">
        <v>198</v>
      </c>
      <c r="D94" s="4" t="s">
        <v>347</v>
      </c>
      <c r="E94" s="4" t="s">
        <v>348</v>
      </c>
      <c r="F94" s="4" t="s">
        <v>14</v>
      </c>
      <c r="G94" s="5">
        <v>15812.59</v>
      </c>
    </row>
    <row r="95" spans="1:7" x14ac:dyDescent="0.25">
      <c r="A95" s="3" t="s">
        <v>345</v>
      </c>
      <c r="B95" s="4" t="s">
        <v>349</v>
      </c>
      <c r="C95" s="4" t="s">
        <v>210</v>
      </c>
      <c r="D95" s="4" t="s">
        <v>350</v>
      </c>
      <c r="E95" s="4" t="s">
        <v>351</v>
      </c>
      <c r="F95" s="4" t="s">
        <v>14</v>
      </c>
      <c r="G95" s="5">
        <v>32332</v>
      </c>
    </row>
    <row r="96" spans="1:7" x14ac:dyDescent="0.25">
      <c r="A96" s="3" t="s">
        <v>345</v>
      </c>
      <c r="B96" s="4" t="s">
        <v>352</v>
      </c>
      <c r="C96" s="4" t="s">
        <v>353</v>
      </c>
      <c r="D96" s="4" t="s">
        <v>354</v>
      </c>
      <c r="E96" s="4" t="s">
        <v>355</v>
      </c>
      <c r="F96" s="4" t="s">
        <v>14</v>
      </c>
      <c r="G96" s="5">
        <v>12327.55</v>
      </c>
    </row>
    <row r="97" spans="1:7" x14ac:dyDescent="0.25">
      <c r="A97" s="3" t="s">
        <v>345</v>
      </c>
      <c r="B97" s="4" t="s">
        <v>356</v>
      </c>
      <c r="C97" s="4" t="s">
        <v>286</v>
      </c>
      <c r="D97" s="4" t="s">
        <v>357</v>
      </c>
      <c r="E97" s="4" t="s">
        <v>358</v>
      </c>
      <c r="F97" s="4" t="s">
        <v>14</v>
      </c>
      <c r="G97" s="5">
        <v>158356</v>
      </c>
    </row>
    <row r="98" spans="1:7" x14ac:dyDescent="0.25">
      <c r="A98" s="3" t="s">
        <v>345</v>
      </c>
      <c r="B98" s="4" t="s">
        <v>359</v>
      </c>
      <c r="C98" s="4" t="s">
        <v>360</v>
      </c>
      <c r="D98" s="4" t="s">
        <v>361</v>
      </c>
      <c r="E98" s="4" t="s">
        <v>362</v>
      </c>
      <c r="F98" s="4" t="s">
        <v>14</v>
      </c>
      <c r="G98" s="5">
        <v>56758</v>
      </c>
    </row>
    <row r="99" spans="1:7" x14ac:dyDescent="0.25">
      <c r="A99" s="3" t="s">
        <v>345</v>
      </c>
      <c r="B99" s="4" t="s">
        <v>363</v>
      </c>
      <c r="C99" s="4" t="s">
        <v>364</v>
      </c>
      <c r="D99" s="4" t="s">
        <v>365</v>
      </c>
      <c r="E99" s="4" t="s">
        <v>366</v>
      </c>
      <c r="F99" s="4" t="s">
        <v>14</v>
      </c>
      <c r="G99" s="5">
        <v>5300441.79</v>
      </c>
    </row>
    <row r="100" spans="1:7" x14ac:dyDescent="0.25">
      <c r="A100" s="3" t="s">
        <v>345</v>
      </c>
      <c r="B100" s="4" t="s">
        <v>367</v>
      </c>
      <c r="C100" s="4" t="s">
        <v>202</v>
      </c>
      <c r="D100" s="4" t="s">
        <v>368</v>
      </c>
      <c r="E100" s="4" t="s">
        <v>369</v>
      </c>
      <c r="F100" s="4" t="s">
        <v>14</v>
      </c>
      <c r="G100" s="5">
        <v>18715.32</v>
      </c>
    </row>
    <row r="101" spans="1:7" x14ac:dyDescent="0.25">
      <c r="A101" s="3" t="s">
        <v>345</v>
      </c>
      <c r="B101" s="4" t="s">
        <v>370</v>
      </c>
      <c r="C101" s="4" t="s">
        <v>371</v>
      </c>
      <c r="D101" s="4" t="s">
        <v>372</v>
      </c>
      <c r="E101" s="4" t="s">
        <v>373</v>
      </c>
      <c r="F101" s="4" t="s">
        <v>14</v>
      </c>
      <c r="G101" s="5">
        <v>600000</v>
      </c>
    </row>
    <row r="102" spans="1:7" x14ac:dyDescent="0.25">
      <c r="A102" s="3" t="s">
        <v>345</v>
      </c>
      <c r="B102" s="4" t="s">
        <v>370</v>
      </c>
      <c r="C102" s="4" t="s">
        <v>374</v>
      </c>
      <c r="D102" s="4" t="s">
        <v>375</v>
      </c>
      <c r="E102" s="4" t="s">
        <v>373</v>
      </c>
      <c r="F102" s="4" t="s">
        <v>14</v>
      </c>
      <c r="G102" s="5">
        <v>250000</v>
      </c>
    </row>
    <row r="103" spans="1:7" x14ac:dyDescent="0.25">
      <c r="A103" s="3" t="s">
        <v>345</v>
      </c>
      <c r="B103" s="4" t="s">
        <v>370</v>
      </c>
      <c r="C103" s="4" t="s">
        <v>376</v>
      </c>
      <c r="D103" s="4" t="s">
        <v>377</v>
      </c>
      <c r="E103" s="4" t="s">
        <v>373</v>
      </c>
      <c r="F103" s="4" t="s">
        <v>14</v>
      </c>
      <c r="G103" s="5">
        <v>450000</v>
      </c>
    </row>
    <row r="104" spans="1:7" x14ac:dyDescent="0.25">
      <c r="A104" s="3" t="s">
        <v>345</v>
      </c>
      <c r="B104" s="4" t="s">
        <v>370</v>
      </c>
      <c r="C104" s="4" t="s">
        <v>378</v>
      </c>
      <c r="D104" s="4" t="s">
        <v>379</v>
      </c>
      <c r="E104" s="4" t="s">
        <v>373</v>
      </c>
      <c r="F104" s="4" t="s">
        <v>14</v>
      </c>
      <c r="G104" s="5">
        <v>1200000</v>
      </c>
    </row>
    <row r="105" spans="1:7" x14ac:dyDescent="0.25">
      <c r="A105" s="3" t="s">
        <v>345</v>
      </c>
      <c r="B105" s="4" t="s">
        <v>370</v>
      </c>
      <c r="C105" s="4" t="s">
        <v>380</v>
      </c>
      <c r="D105" s="4" t="s">
        <v>381</v>
      </c>
      <c r="E105" s="4" t="s">
        <v>373</v>
      </c>
      <c r="F105" s="4" t="s">
        <v>14</v>
      </c>
      <c r="G105" s="5">
        <v>1124999.6100000001</v>
      </c>
    </row>
    <row r="106" spans="1:7" x14ac:dyDescent="0.25">
      <c r="A106" s="3" t="s">
        <v>345</v>
      </c>
      <c r="B106" s="4" t="s">
        <v>370</v>
      </c>
      <c r="C106" s="4" t="s">
        <v>382</v>
      </c>
      <c r="D106" s="4" t="s">
        <v>383</v>
      </c>
      <c r="E106" s="4" t="s">
        <v>373</v>
      </c>
      <c r="F106" s="4" t="s">
        <v>14</v>
      </c>
      <c r="G106" s="5">
        <v>1199999.94</v>
      </c>
    </row>
    <row r="107" spans="1:7" x14ac:dyDescent="0.25">
      <c r="A107" s="3" t="s">
        <v>345</v>
      </c>
      <c r="B107" s="4" t="s">
        <v>337</v>
      </c>
      <c r="C107" s="4" t="s">
        <v>338</v>
      </c>
      <c r="D107" s="4" t="s">
        <v>384</v>
      </c>
      <c r="E107" s="4" t="s">
        <v>385</v>
      </c>
      <c r="F107" s="4" t="s">
        <v>14</v>
      </c>
      <c r="G107" s="5">
        <v>51800</v>
      </c>
    </row>
    <row r="108" spans="1:7" x14ac:dyDescent="0.25">
      <c r="A108" s="3" t="s">
        <v>386</v>
      </c>
      <c r="B108" s="4" t="s">
        <v>387</v>
      </c>
      <c r="C108" s="4" t="s">
        <v>115</v>
      </c>
      <c r="D108" s="4" t="s">
        <v>388</v>
      </c>
      <c r="E108" s="4" t="s">
        <v>389</v>
      </c>
      <c r="F108" s="4" t="s">
        <v>14</v>
      </c>
      <c r="G108" s="5">
        <v>98412</v>
      </c>
    </row>
    <row r="109" spans="1:7" x14ac:dyDescent="0.25">
      <c r="A109" s="3" t="s">
        <v>386</v>
      </c>
      <c r="B109" s="4" t="s">
        <v>390</v>
      </c>
      <c r="C109" s="4" t="s">
        <v>49</v>
      </c>
      <c r="D109" s="4" t="s">
        <v>391</v>
      </c>
      <c r="E109" s="4" t="s">
        <v>392</v>
      </c>
      <c r="F109" s="4" t="s">
        <v>14</v>
      </c>
      <c r="G109" s="5">
        <v>80000</v>
      </c>
    </row>
    <row r="110" spans="1:7" x14ac:dyDescent="0.25">
      <c r="A110" s="3" t="s">
        <v>386</v>
      </c>
      <c r="B110" s="4" t="s">
        <v>393</v>
      </c>
      <c r="C110" s="4" t="s">
        <v>11</v>
      </c>
      <c r="D110" s="4" t="s">
        <v>394</v>
      </c>
      <c r="E110" s="4" t="s">
        <v>395</v>
      </c>
      <c r="F110" s="4" t="s">
        <v>14</v>
      </c>
      <c r="G110" s="5">
        <v>86700</v>
      </c>
    </row>
    <row r="111" spans="1:7" x14ac:dyDescent="0.25">
      <c r="A111" s="3" t="s">
        <v>386</v>
      </c>
      <c r="B111" s="4" t="s">
        <v>396</v>
      </c>
      <c r="C111" s="4" t="s">
        <v>397</v>
      </c>
      <c r="D111" s="4" t="s">
        <v>398</v>
      </c>
      <c r="E111" s="4" t="s">
        <v>399</v>
      </c>
      <c r="F111" s="4" t="s">
        <v>14</v>
      </c>
      <c r="G111" s="5">
        <v>69608.2</v>
      </c>
    </row>
    <row r="112" spans="1:7" x14ac:dyDescent="0.25">
      <c r="A112" s="3" t="s">
        <v>400</v>
      </c>
      <c r="B112" s="4" t="s">
        <v>401</v>
      </c>
      <c r="C112" s="4" t="s">
        <v>11</v>
      </c>
      <c r="D112" s="4" t="s">
        <v>402</v>
      </c>
      <c r="E112" s="4" t="s">
        <v>403</v>
      </c>
      <c r="F112" s="4" t="s">
        <v>14</v>
      </c>
      <c r="G112" s="5">
        <v>455895</v>
      </c>
    </row>
    <row r="113" spans="1:7" x14ac:dyDescent="0.25">
      <c r="A113" s="3" t="s">
        <v>400</v>
      </c>
      <c r="B113" s="4" t="s">
        <v>404</v>
      </c>
      <c r="C113" s="4" t="s">
        <v>405</v>
      </c>
      <c r="D113" s="4" t="s">
        <v>406</v>
      </c>
      <c r="E113" s="4" t="s">
        <v>407</v>
      </c>
      <c r="F113" s="4" t="s">
        <v>14</v>
      </c>
      <c r="G113" s="5">
        <v>9111.9599999999991</v>
      </c>
    </row>
    <row r="114" spans="1:7" x14ac:dyDescent="0.25">
      <c r="A114" s="3" t="s">
        <v>400</v>
      </c>
      <c r="B114" s="4" t="s">
        <v>408</v>
      </c>
      <c r="C114" s="4" t="s">
        <v>20</v>
      </c>
      <c r="D114" s="4" t="s">
        <v>409</v>
      </c>
      <c r="E114" s="4" t="s">
        <v>410</v>
      </c>
      <c r="F114" s="4" t="s">
        <v>14</v>
      </c>
      <c r="G114" s="5">
        <v>181248</v>
      </c>
    </row>
    <row r="115" spans="1:7" x14ac:dyDescent="0.25">
      <c r="A115" s="3" t="s">
        <v>400</v>
      </c>
      <c r="B115" s="4" t="s">
        <v>411</v>
      </c>
      <c r="C115" s="4" t="s">
        <v>11</v>
      </c>
      <c r="D115" s="4" t="s">
        <v>412</v>
      </c>
      <c r="E115" s="4" t="s">
        <v>413</v>
      </c>
      <c r="F115" s="4" t="s">
        <v>14</v>
      </c>
      <c r="G115" s="5">
        <v>64700</v>
      </c>
    </row>
    <row r="116" spans="1:7" x14ac:dyDescent="0.25">
      <c r="A116" s="3" t="s">
        <v>400</v>
      </c>
      <c r="B116" s="4" t="s">
        <v>414</v>
      </c>
      <c r="C116" s="4" t="s">
        <v>415</v>
      </c>
      <c r="D116" s="4" t="s">
        <v>416</v>
      </c>
      <c r="E116" s="4" t="s">
        <v>417</v>
      </c>
      <c r="F116" s="4" t="s">
        <v>14</v>
      </c>
      <c r="G116" s="5">
        <v>30006.81</v>
      </c>
    </row>
    <row r="117" spans="1:7" x14ac:dyDescent="0.25">
      <c r="A117" s="3" t="s">
        <v>400</v>
      </c>
      <c r="B117" s="4" t="s">
        <v>418</v>
      </c>
      <c r="C117" s="4" t="s">
        <v>415</v>
      </c>
      <c r="D117" s="4" t="s">
        <v>419</v>
      </c>
      <c r="E117" s="4" t="s">
        <v>420</v>
      </c>
      <c r="F117" s="4" t="s">
        <v>14</v>
      </c>
      <c r="G117" s="5">
        <v>41516.53</v>
      </c>
    </row>
    <row r="118" spans="1:7" x14ac:dyDescent="0.25">
      <c r="A118" s="3" t="s">
        <v>400</v>
      </c>
      <c r="B118" s="4" t="s">
        <v>421</v>
      </c>
      <c r="C118" s="4" t="s">
        <v>32</v>
      </c>
      <c r="D118" s="4" t="s">
        <v>422</v>
      </c>
      <c r="E118" s="4" t="s">
        <v>423</v>
      </c>
      <c r="F118" s="4" t="s">
        <v>14</v>
      </c>
      <c r="G118" s="5">
        <v>1100</v>
      </c>
    </row>
    <row r="119" spans="1:7" x14ac:dyDescent="0.25">
      <c r="A119" s="3" t="s">
        <v>424</v>
      </c>
      <c r="B119" s="4" t="s">
        <v>425</v>
      </c>
      <c r="C119" s="4" t="s">
        <v>198</v>
      </c>
      <c r="D119" s="4" t="s">
        <v>426</v>
      </c>
      <c r="E119" s="4" t="s">
        <v>427</v>
      </c>
      <c r="F119" s="4" t="s">
        <v>14</v>
      </c>
      <c r="G119" s="5">
        <v>16428.810000000001</v>
      </c>
    </row>
    <row r="120" spans="1:7" x14ac:dyDescent="0.25">
      <c r="A120" s="3" t="s">
        <v>424</v>
      </c>
      <c r="B120" s="4" t="s">
        <v>428</v>
      </c>
      <c r="C120" s="4" t="s">
        <v>61</v>
      </c>
      <c r="D120" s="4" t="s">
        <v>429</v>
      </c>
      <c r="E120" s="4" t="s">
        <v>430</v>
      </c>
      <c r="F120" s="4" t="s">
        <v>14</v>
      </c>
      <c r="G120" s="5">
        <v>39637.81</v>
      </c>
    </row>
    <row r="121" spans="1:7" x14ac:dyDescent="0.25">
      <c r="A121" s="3" t="s">
        <v>424</v>
      </c>
      <c r="B121" s="4" t="s">
        <v>431</v>
      </c>
      <c r="C121" s="4" t="s">
        <v>432</v>
      </c>
      <c r="D121" s="4" t="s">
        <v>433</v>
      </c>
      <c r="E121" s="4" t="s">
        <v>434</v>
      </c>
      <c r="F121" s="4" t="s">
        <v>14</v>
      </c>
      <c r="G121" s="5">
        <v>25800</v>
      </c>
    </row>
    <row r="122" spans="1:7" x14ac:dyDescent="0.25">
      <c r="A122" s="3" t="s">
        <v>424</v>
      </c>
      <c r="B122" s="4" t="s">
        <v>435</v>
      </c>
      <c r="C122" s="4" t="s">
        <v>11</v>
      </c>
      <c r="D122" s="4" t="s">
        <v>436</v>
      </c>
      <c r="E122" s="4" t="s">
        <v>437</v>
      </c>
      <c r="F122" s="4" t="s">
        <v>14</v>
      </c>
      <c r="G122" s="5">
        <v>65330</v>
      </c>
    </row>
    <row r="123" spans="1:7" x14ac:dyDescent="0.25">
      <c r="A123" s="3" t="s">
        <v>424</v>
      </c>
      <c r="B123" s="4" t="s">
        <v>438</v>
      </c>
      <c r="C123" s="4" t="s">
        <v>439</v>
      </c>
      <c r="D123" s="4" t="s">
        <v>440</v>
      </c>
      <c r="E123" s="4" t="s">
        <v>441</v>
      </c>
      <c r="F123" s="4" t="s">
        <v>14</v>
      </c>
      <c r="G123" s="5">
        <v>47141</v>
      </c>
    </row>
    <row r="124" spans="1:7" x14ac:dyDescent="0.25">
      <c r="A124" s="3" t="s">
        <v>424</v>
      </c>
      <c r="B124" s="4" t="s">
        <v>442</v>
      </c>
      <c r="C124" s="4" t="s">
        <v>443</v>
      </c>
      <c r="D124" s="4" t="s">
        <v>444</v>
      </c>
      <c r="E124" s="4" t="s">
        <v>445</v>
      </c>
      <c r="F124" s="4" t="s">
        <v>14</v>
      </c>
      <c r="G124" s="5">
        <v>8200.01</v>
      </c>
    </row>
    <row r="125" spans="1:7" x14ac:dyDescent="0.25">
      <c r="A125" s="3" t="s">
        <v>446</v>
      </c>
      <c r="B125" s="4" t="s">
        <v>447</v>
      </c>
      <c r="C125" s="4" t="s">
        <v>448</v>
      </c>
      <c r="D125" s="4" t="s">
        <v>449</v>
      </c>
      <c r="E125" s="4" t="s">
        <v>450</v>
      </c>
      <c r="F125" s="4" t="s">
        <v>14</v>
      </c>
      <c r="G125" s="5">
        <v>117005.28</v>
      </c>
    </row>
    <row r="126" spans="1:7" x14ac:dyDescent="0.25">
      <c r="A126" s="3" t="s">
        <v>446</v>
      </c>
      <c r="B126" s="4" t="s">
        <v>447</v>
      </c>
      <c r="C126" s="4" t="s">
        <v>451</v>
      </c>
      <c r="D126" s="4" t="s">
        <v>452</v>
      </c>
      <c r="E126" s="4" t="s">
        <v>450</v>
      </c>
      <c r="F126" s="4" t="s">
        <v>14</v>
      </c>
      <c r="G126" s="5">
        <v>152102</v>
      </c>
    </row>
    <row r="127" spans="1:7" x14ac:dyDescent="0.25">
      <c r="A127" s="3" t="s">
        <v>446</v>
      </c>
      <c r="B127" s="4" t="s">
        <v>447</v>
      </c>
      <c r="C127" s="4" t="s">
        <v>453</v>
      </c>
      <c r="D127" s="4" t="s">
        <v>454</v>
      </c>
      <c r="E127" s="4" t="s">
        <v>450</v>
      </c>
      <c r="F127" s="4" t="s">
        <v>14</v>
      </c>
      <c r="G127" s="5">
        <v>174005.58</v>
      </c>
    </row>
    <row r="128" spans="1:7" x14ac:dyDescent="0.25">
      <c r="A128" s="3" t="s">
        <v>446</v>
      </c>
      <c r="B128" s="4" t="s">
        <v>447</v>
      </c>
      <c r="C128" s="4" t="s">
        <v>194</v>
      </c>
      <c r="D128" s="4" t="s">
        <v>455</v>
      </c>
      <c r="E128" s="4" t="s">
        <v>450</v>
      </c>
      <c r="F128" s="4" t="s">
        <v>14</v>
      </c>
      <c r="G128" s="5">
        <v>331229.25</v>
      </c>
    </row>
    <row r="129" spans="1:7" x14ac:dyDescent="0.25">
      <c r="A129" s="3" t="s">
        <v>446</v>
      </c>
      <c r="B129" s="4" t="s">
        <v>447</v>
      </c>
      <c r="C129" s="4" t="s">
        <v>456</v>
      </c>
      <c r="D129" s="4" t="s">
        <v>457</v>
      </c>
      <c r="E129" s="4" t="s">
        <v>450</v>
      </c>
      <c r="F129" s="4" t="s">
        <v>14</v>
      </c>
      <c r="G129" s="5">
        <v>103622.39999999999</v>
      </c>
    </row>
    <row r="130" spans="1:7" x14ac:dyDescent="0.25">
      <c r="A130" s="3" t="s">
        <v>446</v>
      </c>
      <c r="B130" s="4" t="s">
        <v>458</v>
      </c>
      <c r="C130" s="4" t="s">
        <v>459</v>
      </c>
      <c r="D130" s="4" t="s">
        <v>460</v>
      </c>
      <c r="E130" s="4" t="s">
        <v>461</v>
      </c>
      <c r="F130" s="4" t="s">
        <v>14</v>
      </c>
      <c r="G130" s="5">
        <v>5950</v>
      </c>
    </row>
    <row r="131" spans="1:7" x14ac:dyDescent="0.25">
      <c r="A131" s="3" t="s">
        <v>446</v>
      </c>
      <c r="B131" s="4" t="s">
        <v>462</v>
      </c>
      <c r="C131" s="4" t="s">
        <v>463</v>
      </c>
      <c r="D131" s="4" t="s">
        <v>464</v>
      </c>
      <c r="E131" s="4" t="s">
        <v>465</v>
      </c>
      <c r="F131" s="4" t="s">
        <v>14</v>
      </c>
      <c r="G131" s="5">
        <v>35311.5</v>
      </c>
    </row>
    <row r="132" spans="1:7" x14ac:dyDescent="0.25">
      <c r="A132" s="3" t="s">
        <v>446</v>
      </c>
      <c r="B132" s="4" t="s">
        <v>466</v>
      </c>
      <c r="C132" s="4" t="s">
        <v>11</v>
      </c>
      <c r="D132" s="4" t="s">
        <v>467</v>
      </c>
      <c r="E132" s="4" t="s">
        <v>468</v>
      </c>
      <c r="F132" s="4" t="s">
        <v>14</v>
      </c>
      <c r="G132" s="5">
        <v>93120</v>
      </c>
    </row>
    <row r="133" spans="1:7" x14ac:dyDescent="0.25">
      <c r="A133" s="3" t="s">
        <v>446</v>
      </c>
      <c r="B133" s="4" t="s">
        <v>469</v>
      </c>
      <c r="C133" s="4" t="s">
        <v>470</v>
      </c>
      <c r="D133" s="4" t="s">
        <v>471</v>
      </c>
      <c r="E133" s="4" t="s">
        <v>472</v>
      </c>
      <c r="F133" s="4" t="s">
        <v>14</v>
      </c>
      <c r="G133" s="5">
        <v>71784.990000000005</v>
      </c>
    </row>
    <row r="134" spans="1:7" x14ac:dyDescent="0.25">
      <c r="A134" s="3" t="s">
        <v>473</v>
      </c>
      <c r="B134" s="4" t="s">
        <v>474</v>
      </c>
      <c r="C134" s="4" t="s">
        <v>475</v>
      </c>
      <c r="D134" s="4" t="s">
        <v>476</v>
      </c>
      <c r="E134" s="4" t="s">
        <v>477</v>
      </c>
      <c r="F134" s="4" t="s">
        <v>14</v>
      </c>
      <c r="G134" s="5">
        <v>39850.25</v>
      </c>
    </row>
    <row r="135" spans="1:7" x14ac:dyDescent="0.25">
      <c r="A135" s="3" t="s">
        <v>473</v>
      </c>
      <c r="B135" s="4" t="s">
        <v>474</v>
      </c>
      <c r="C135" s="4" t="s">
        <v>194</v>
      </c>
      <c r="D135" s="4" t="s">
        <v>478</v>
      </c>
      <c r="E135" s="4" t="s">
        <v>477</v>
      </c>
      <c r="F135" s="4" t="s">
        <v>14</v>
      </c>
      <c r="G135" s="5">
        <v>7507.82</v>
      </c>
    </row>
    <row r="136" spans="1:7" x14ac:dyDescent="0.25">
      <c r="A136" s="3" t="s">
        <v>473</v>
      </c>
      <c r="B136" s="4" t="s">
        <v>479</v>
      </c>
      <c r="C136" s="4" t="s">
        <v>480</v>
      </c>
      <c r="D136" s="4" t="s">
        <v>481</v>
      </c>
      <c r="E136" s="4" t="s">
        <v>482</v>
      </c>
      <c r="F136" s="4" t="s">
        <v>14</v>
      </c>
      <c r="G136" s="5">
        <v>13552.07</v>
      </c>
    </row>
    <row r="137" spans="1:7" x14ac:dyDescent="0.25">
      <c r="A137" s="3" t="s">
        <v>473</v>
      </c>
      <c r="B137" s="4" t="s">
        <v>483</v>
      </c>
      <c r="C137" s="4" t="s">
        <v>286</v>
      </c>
      <c r="D137" s="4" t="s">
        <v>484</v>
      </c>
      <c r="E137" s="4" t="s">
        <v>485</v>
      </c>
      <c r="F137" s="4" t="s">
        <v>14</v>
      </c>
      <c r="G137" s="5">
        <v>83367</v>
      </c>
    </row>
    <row r="138" spans="1:7" x14ac:dyDescent="0.25">
      <c r="A138" s="3" t="s">
        <v>473</v>
      </c>
      <c r="B138" s="4" t="s">
        <v>486</v>
      </c>
      <c r="C138" s="4" t="s">
        <v>487</v>
      </c>
      <c r="D138" s="4" t="s">
        <v>488</v>
      </c>
      <c r="E138" s="4" t="s">
        <v>489</v>
      </c>
      <c r="F138" s="4" t="s">
        <v>14</v>
      </c>
      <c r="G138" s="5">
        <v>59132.160000000003</v>
      </c>
    </row>
    <row r="139" spans="1:7" x14ac:dyDescent="0.25">
      <c r="A139" s="3" t="s">
        <v>473</v>
      </c>
      <c r="B139" s="4" t="s">
        <v>490</v>
      </c>
      <c r="C139" s="4" t="s">
        <v>491</v>
      </c>
      <c r="D139" s="4" t="s">
        <v>492</v>
      </c>
      <c r="E139" s="4" t="s">
        <v>493</v>
      </c>
      <c r="F139" s="4" t="s">
        <v>14</v>
      </c>
      <c r="G139" s="5">
        <v>98553.600000000006</v>
      </c>
    </row>
    <row r="140" spans="1:7" x14ac:dyDescent="0.25">
      <c r="A140" s="3" t="s">
        <v>473</v>
      </c>
      <c r="B140" s="4" t="s">
        <v>494</v>
      </c>
      <c r="C140" s="4" t="s">
        <v>495</v>
      </c>
      <c r="D140" s="4" t="s">
        <v>496</v>
      </c>
      <c r="E140" s="4" t="s">
        <v>497</v>
      </c>
      <c r="F140" s="4" t="s">
        <v>14</v>
      </c>
      <c r="G140" s="5">
        <v>69507.899999999994</v>
      </c>
    </row>
    <row r="141" spans="1:7" x14ac:dyDescent="0.25">
      <c r="A141" s="3" t="s">
        <v>473</v>
      </c>
      <c r="B141" s="4" t="s">
        <v>498</v>
      </c>
      <c r="C141" s="4" t="s">
        <v>499</v>
      </c>
      <c r="D141" s="4" t="s">
        <v>500</v>
      </c>
      <c r="E141" s="4" t="s">
        <v>501</v>
      </c>
      <c r="F141" s="4" t="s">
        <v>14</v>
      </c>
      <c r="G141" s="5">
        <v>622130.94999999995</v>
      </c>
    </row>
    <row r="142" spans="1:7" x14ac:dyDescent="0.25">
      <c r="A142" s="3" t="s">
        <v>473</v>
      </c>
      <c r="B142" s="4" t="s">
        <v>498</v>
      </c>
      <c r="C142" s="4" t="s">
        <v>502</v>
      </c>
      <c r="D142" s="4" t="s">
        <v>503</v>
      </c>
      <c r="E142" s="4" t="s">
        <v>501</v>
      </c>
      <c r="F142" s="4" t="s">
        <v>14</v>
      </c>
      <c r="G142" s="5">
        <v>55991.519999999997</v>
      </c>
    </row>
    <row r="143" spans="1:7" x14ac:dyDescent="0.25">
      <c r="A143" s="3" t="s">
        <v>473</v>
      </c>
      <c r="B143" s="4" t="s">
        <v>498</v>
      </c>
      <c r="C143" s="4" t="s">
        <v>504</v>
      </c>
      <c r="D143" s="4" t="s">
        <v>505</v>
      </c>
      <c r="E143" s="4" t="s">
        <v>501</v>
      </c>
      <c r="F143" s="4" t="s">
        <v>14</v>
      </c>
      <c r="G143" s="5">
        <v>400450.45</v>
      </c>
    </row>
    <row r="144" spans="1:7" x14ac:dyDescent="0.25">
      <c r="A144" s="3" t="s">
        <v>473</v>
      </c>
      <c r="B144" s="4" t="s">
        <v>498</v>
      </c>
      <c r="C144" s="4" t="s">
        <v>506</v>
      </c>
      <c r="D144" s="4" t="s">
        <v>507</v>
      </c>
      <c r="E144" s="4" t="s">
        <v>501</v>
      </c>
      <c r="F144" s="4" t="s">
        <v>14</v>
      </c>
      <c r="G144" s="5">
        <v>176183.45</v>
      </c>
    </row>
    <row r="145" spans="1:7" x14ac:dyDescent="0.25">
      <c r="A145" s="3" t="s">
        <v>473</v>
      </c>
      <c r="B145" s="4" t="s">
        <v>498</v>
      </c>
      <c r="C145" s="4" t="s">
        <v>508</v>
      </c>
      <c r="D145" s="4" t="s">
        <v>509</v>
      </c>
      <c r="E145" s="4" t="s">
        <v>501</v>
      </c>
      <c r="F145" s="4" t="s">
        <v>14</v>
      </c>
      <c r="G145" s="5">
        <v>732500.84</v>
      </c>
    </row>
    <row r="146" spans="1:7" x14ac:dyDescent="0.25">
      <c r="A146" s="3" t="s">
        <v>510</v>
      </c>
      <c r="B146" s="4" t="s">
        <v>511</v>
      </c>
      <c r="C146" s="4" t="s">
        <v>11</v>
      </c>
      <c r="D146" s="4" t="s">
        <v>512</v>
      </c>
      <c r="E146" s="4" t="s">
        <v>513</v>
      </c>
      <c r="F146" s="4" t="s">
        <v>14</v>
      </c>
      <c r="G146" s="5">
        <v>82984.539999999994</v>
      </c>
    </row>
    <row r="147" spans="1:7" x14ac:dyDescent="0.25">
      <c r="A147" s="3" t="s">
        <v>510</v>
      </c>
      <c r="B147" s="4" t="s">
        <v>514</v>
      </c>
      <c r="C147" s="4" t="s">
        <v>11</v>
      </c>
      <c r="D147" s="4" t="s">
        <v>515</v>
      </c>
      <c r="E147" s="4" t="s">
        <v>516</v>
      </c>
      <c r="F147" s="4" t="s">
        <v>14</v>
      </c>
      <c r="G147" s="5">
        <v>196848.96</v>
      </c>
    </row>
    <row r="148" spans="1:7" x14ac:dyDescent="0.25">
      <c r="A148" s="3" t="s">
        <v>510</v>
      </c>
      <c r="B148" s="4" t="s">
        <v>517</v>
      </c>
      <c r="C148" s="4" t="s">
        <v>451</v>
      </c>
      <c r="D148" s="4" t="s">
        <v>518</v>
      </c>
      <c r="E148" s="4" t="s">
        <v>519</v>
      </c>
      <c r="F148" s="4" t="s">
        <v>520</v>
      </c>
      <c r="G148" s="5">
        <v>0</v>
      </c>
    </row>
    <row r="149" spans="1:7" x14ac:dyDescent="0.25">
      <c r="A149" s="3" t="s">
        <v>510</v>
      </c>
      <c r="B149" s="4" t="s">
        <v>521</v>
      </c>
      <c r="C149" s="4" t="s">
        <v>115</v>
      </c>
      <c r="D149" s="4" t="s">
        <v>522</v>
      </c>
      <c r="E149" s="4" t="s">
        <v>523</v>
      </c>
      <c r="F149" s="4" t="s">
        <v>14</v>
      </c>
      <c r="G149" s="5">
        <v>5050.21</v>
      </c>
    </row>
    <row r="150" spans="1:7" x14ac:dyDescent="0.25">
      <c r="A150" s="3" t="s">
        <v>510</v>
      </c>
      <c r="B150" s="4" t="s">
        <v>524</v>
      </c>
      <c r="C150" s="4" t="s">
        <v>525</v>
      </c>
      <c r="D150" s="4" t="s">
        <v>526</v>
      </c>
      <c r="E150" s="4" t="s">
        <v>527</v>
      </c>
      <c r="F150" s="4" t="s">
        <v>14</v>
      </c>
      <c r="G150" s="5">
        <v>107302.33</v>
      </c>
    </row>
    <row r="151" spans="1:7" x14ac:dyDescent="0.25">
      <c r="A151" s="3" t="s">
        <v>510</v>
      </c>
      <c r="B151" s="4" t="s">
        <v>528</v>
      </c>
      <c r="C151" s="4" t="s">
        <v>529</v>
      </c>
      <c r="D151" s="4" t="s">
        <v>530</v>
      </c>
      <c r="E151" s="4" t="s">
        <v>531</v>
      </c>
      <c r="F151" s="4" t="s">
        <v>14</v>
      </c>
      <c r="G151" s="5">
        <v>760631.99996000004</v>
      </c>
    </row>
    <row r="152" spans="1:7" x14ac:dyDescent="0.25">
      <c r="A152" s="3" t="s">
        <v>532</v>
      </c>
      <c r="B152" s="4" t="s">
        <v>533</v>
      </c>
      <c r="C152" s="4" t="s">
        <v>61</v>
      </c>
      <c r="D152" s="4" t="s">
        <v>534</v>
      </c>
      <c r="E152" s="4" t="s">
        <v>535</v>
      </c>
      <c r="F152" s="4" t="s">
        <v>14</v>
      </c>
      <c r="G152" s="5">
        <v>67051.53</v>
      </c>
    </row>
    <row r="153" spans="1:7" x14ac:dyDescent="0.25">
      <c r="A153" s="3" t="s">
        <v>532</v>
      </c>
      <c r="B153" s="4" t="s">
        <v>533</v>
      </c>
      <c r="C153" s="4" t="s">
        <v>536</v>
      </c>
      <c r="D153" s="4" t="s">
        <v>537</v>
      </c>
      <c r="E153" s="4" t="s">
        <v>535</v>
      </c>
      <c r="F153" s="4" t="s">
        <v>14</v>
      </c>
      <c r="G153" s="5">
        <v>2891</v>
      </c>
    </row>
    <row r="154" spans="1:7" x14ac:dyDescent="0.25">
      <c r="A154" s="3" t="s">
        <v>532</v>
      </c>
      <c r="B154" s="4" t="s">
        <v>538</v>
      </c>
      <c r="C154" s="4" t="s">
        <v>459</v>
      </c>
      <c r="D154" s="4" t="s">
        <v>539</v>
      </c>
      <c r="E154" s="4" t="s">
        <v>540</v>
      </c>
      <c r="F154" s="4" t="s">
        <v>14</v>
      </c>
      <c r="G154" s="5">
        <v>37225.03</v>
      </c>
    </row>
    <row r="155" spans="1:7" x14ac:dyDescent="0.25">
      <c r="A155" s="3" t="s">
        <v>541</v>
      </c>
      <c r="B155" s="4" t="s">
        <v>542</v>
      </c>
      <c r="C155" s="4" t="s">
        <v>543</v>
      </c>
      <c r="D155" s="4" t="s">
        <v>544</v>
      </c>
      <c r="E155" s="4" t="s">
        <v>545</v>
      </c>
      <c r="F155" s="4" t="s">
        <v>14</v>
      </c>
      <c r="G155" s="5">
        <v>39858</v>
      </c>
    </row>
    <row r="156" spans="1:7" x14ac:dyDescent="0.25">
      <c r="A156" s="3" t="s">
        <v>541</v>
      </c>
      <c r="B156" s="4" t="s">
        <v>546</v>
      </c>
      <c r="C156" s="4" t="s">
        <v>172</v>
      </c>
      <c r="D156" s="4" t="s">
        <v>547</v>
      </c>
      <c r="E156" s="4" t="s">
        <v>548</v>
      </c>
      <c r="F156" s="4" t="s">
        <v>14</v>
      </c>
      <c r="G156" s="5">
        <v>27100</v>
      </c>
    </row>
    <row r="157" spans="1:7" x14ac:dyDescent="0.25">
      <c r="A157" s="3" t="s">
        <v>541</v>
      </c>
      <c r="B157" s="4" t="s">
        <v>549</v>
      </c>
      <c r="C157" s="4" t="s">
        <v>155</v>
      </c>
      <c r="D157" s="4" t="s">
        <v>550</v>
      </c>
      <c r="E157" s="4" t="s">
        <v>551</v>
      </c>
      <c r="F157" s="4" t="s">
        <v>14</v>
      </c>
      <c r="G157" s="5">
        <v>2608247.4</v>
      </c>
    </row>
    <row r="158" spans="1:7" x14ac:dyDescent="0.25">
      <c r="A158" s="3" t="s">
        <v>541</v>
      </c>
      <c r="B158" s="4" t="s">
        <v>552</v>
      </c>
      <c r="C158" s="4" t="s">
        <v>439</v>
      </c>
      <c r="D158" s="4" t="s">
        <v>553</v>
      </c>
      <c r="E158" s="4" t="s">
        <v>554</v>
      </c>
      <c r="F158" s="4" t="s">
        <v>14</v>
      </c>
      <c r="G158" s="5">
        <v>86140</v>
      </c>
    </row>
    <row r="159" spans="1:7" x14ac:dyDescent="0.25">
      <c r="A159" s="3" t="s">
        <v>555</v>
      </c>
      <c r="B159" s="4" t="s">
        <v>556</v>
      </c>
      <c r="C159" s="4" t="s">
        <v>61</v>
      </c>
      <c r="D159" s="4" t="s">
        <v>557</v>
      </c>
      <c r="E159" s="4" t="s">
        <v>558</v>
      </c>
      <c r="F159" s="4" t="s">
        <v>14</v>
      </c>
      <c r="G159" s="5">
        <v>7894.4</v>
      </c>
    </row>
    <row r="160" spans="1:7" x14ac:dyDescent="0.25">
      <c r="A160" s="3" t="s">
        <v>555</v>
      </c>
      <c r="B160" s="4" t="s">
        <v>559</v>
      </c>
      <c r="C160" s="4" t="s">
        <v>560</v>
      </c>
      <c r="D160" s="4" t="s">
        <v>561</v>
      </c>
      <c r="E160" s="4" t="s">
        <v>562</v>
      </c>
      <c r="F160" s="4" t="s">
        <v>520</v>
      </c>
      <c r="G160" s="5">
        <v>0</v>
      </c>
    </row>
    <row r="161" spans="1:7" x14ac:dyDescent="0.25">
      <c r="A161" s="3" t="s">
        <v>555</v>
      </c>
      <c r="B161" s="4" t="s">
        <v>563</v>
      </c>
      <c r="C161" s="4" t="s">
        <v>405</v>
      </c>
      <c r="D161" s="4" t="s">
        <v>564</v>
      </c>
      <c r="E161" s="4" t="s">
        <v>565</v>
      </c>
      <c r="F161" s="4" t="s">
        <v>14</v>
      </c>
      <c r="G161" s="5">
        <v>6159.6</v>
      </c>
    </row>
    <row r="162" spans="1:7" x14ac:dyDescent="0.25">
      <c r="A162" s="3" t="s">
        <v>555</v>
      </c>
      <c r="B162" s="4" t="s">
        <v>566</v>
      </c>
      <c r="C162" s="4" t="s">
        <v>567</v>
      </c>
      <c r="D162" s="4" t="s">
        <v>568</v>
      </c>
      <c r="E162" s="4" t="s">
        <v>569</v>
      </c>
      <c r="F162" s="4" t="s">
        <v>14</v>
      </c>
      <c r="G162" s="5">
        <v>1893121.2</v>
      </c>
    </row>
    <row r="163" spans="1:7" x14ac:dyDescent="0.25">
      <c r="A163" s="3" t="s">
        <v>555</v>
      </c>
      <c r="B163" s="4" t="s">
        <v>570</v>
      </c>
      <c r="C163" s="4" t="s">
        <v>571</v>
      </c>
      <c r="D163" s="4" t="s">
        <v>572</v>
      </c>
      <c r="E163" s="4" t="s">
        <v>573</v>
      </c>
      <c r="F163" s="4" t="s">
        <v>14</v>
      </c>
      <c r="G163" s="5">
        <v>34502.589999999997</v>
      </c>
    </row>
    <row r="164" spans="1:7" x14ac:dyDescent="0.25">
      <c r="A164" s="3" t="s">
        <v>555</v>
      </c>
      <c r="B164" s="4" t="s">
        <v>574</v>
      </c>
      <c r="C164" s="4" t="s">
        <v>575</v>
      </c>
      <c r="D164" s="4" t="s">
        <v>576</v>
      </c>
      <c r="E164" s="4" t="s">
        <v>577</v>
      </c>
      <c r="F164" s="4" t="s">
        <v>14</v>
      </c>
      <c r="G164" s="5">
        <v>49560</v>
      </c>
    </row>
    <row r="165" spans="1:7" x14ac:dyDescent="0.25">
      <c r="A165" s="3" t="s">
        <v>555</v>
      </c>
      <c r="B165" s="4" t="s">
        <v>578</v>
      </c>
      <c r="C165" s="4" t="s">
        <v>579</v>
      </c>
      <c r="D165" s="4" t="s">
        <v>580</v>
      </c>
      <c r="E165" s="4" t="s">
        <v>581</v>
      </c>
      <c r="F165" s="4" t="s">
        <v>14</v>
      </c>
      <c r="G165" s="5">
        <v>1276274.08</v>
      </c>
    </row>
    <row r="166" spans="1:7" x14ac:dyDescent="0.25">
      <c r="A166" s="3" t="s">
        <v>555</v>
      </c>
      <c r="B166" s="4" t="s">
        <v>582</v>
      </c>
      <c r="C166" s="4" t="s">
        <v>583</v>
      </c>
      <c r="D166" s="4" t="s">
        <v>584</v>
      </c>
      <c r="E166" s="4" t="s">
        <v>581</v>
      </c>
      <c r="F166" s="4" t="s">
        <v>14</v>
      </c>
      <c r="G166" s="5">
        <v>283425.90999999997</v>
      </c>
    </row>
    <row r="167" spans="1:7" x14ac:dyDescent="0.25">
      <c r="A167" s="3" t="s">
        <v>585</v>
      </c>
      <c r="B167" s="4" t="s">
        <v>586</v>
      </c>
      <c r="C167" s="4" t="s">
        <v>587</v>
      </c>
      <c r="D167" s="4" t="s">
        <v>588</v>
      </c>
      <c r="E167" s="4" t="s">
        <v>589</v>
      </c>
      <c r="F167" s="4" t="s">
        <v>14</v>
      </c>
      <c r="G167" s="5">
        <v>47790</v>
      </c>
    </row>
    <row r="168" spans="1:7" x14ac:dyDescent="0.25">
      <c r="A168" s="3" t="s">
        <v>585</v>
      </c>
      <c r="B168" s="4" t="s">
        <v>590</v>
      </c>
      <c r="C168" s="4" t="s">
        <v>283</v>
      </c>
      <c r="D168" s="4" t="s">
        <v>591</v>
      </c>
      <c r="E168" s="4" t="s">
        <v>589</v>
      </c>
      <c r="F168" s="4" t="s">
        <v>14</v>
      </c>
      <c r="G168" s="5">
        <v>851523.99</v>
      </c>
    </row>
    <row r="169" spans="1:7" x14ac:dyDescent="0.25">
      <c r="A169" s="3" t="s">
        <v>585</v>
      </c>
      <c r="B169" s="4" t="s">
        <v>592</v>
      </c>
      <c r="C169" s="4" t="s">
        <v>593</v>
      </c>
      <c r="D169" s="4" t="s">
        <v>594</v>
      </c>
      <c r="E169" s="4" t="s">
        <v>589</v>
      </c>
      <c r="F169" s="4" t="s">
        <v>14</v>
      </c>
      <c r="G169" s="5">
        <v>1022493.6</v>
      </c>
    </row>
    <row r="170" spans="1:7" x14ac:dyDescent="0.25">
      <c r="A170" s="3" t="s">
        <v>585</v>
      </c>
      <c r="B170" s="4" t="s">
        <v>595</v>
      </c>
      <c r="C170" s="4" t="s">
        <v>596</v>
      </c>
      <c r="D170" s="4" t="s">
        <v>597</v>
      </c>
      <c r="E170" s="4" t="s">
        <v>589</v>
      </c>
      <c r="F170" s="4" t="s">
        <v>14</v>
      </c>
      <c r="G170" s="5">
        <v>330221.82</v>
      </c>
    </row>
    <row r="171" spans="1:7" x14ac:dyDescent="0.25">
      <c r="A171" s="3" t="s">
        <v>585</v>
      </c>
      <c r="B171" s="4" t="s">
        <v>598</v>
      </c>
      <c r="C171" s="4" t="s">
        <v>198</v>
      </c>
      <c r="D171" s="4" t="s">
        <v>599</v>
      </c>
      <c r="E171" s="4" t="s">
        <v>600</v>
      </c>
      <c r="F171" s="4" t="s">
        <v>14</v>
      </c>
      <c r="G171" s="5">
        <v>77948.009999999995</v>
      </c>
    </row>
    <row r="172" spans="1:7" x14ac:dyDescent="0.25">
      <c r="A172" s="3" t="s">
        <v>585</v>
      </c>
      <c r="B172" s="4" t="s">
        <v>601</v>
      </c>
      <c r="C172" s="4" t="s">
        <v>115</v>
      </c>
      <c r="D172" s="4" t="s">
        <v>602</v>
      </c>
      <c r="E172" s="4" t="s">
        <v>603</v>
      </c>
      <c r="F172" s="4" t="s">
        <v>14</v>
      </c>
      <c r="G172" s="5">
        <v>69030</v>
      </c>
    </row>
    <row r="173" spans="1:7" x14ac:dyDescent="0.25">
      <c r="A173" s="3" t="s">
        <v>585</v>
      </c>
      <c r="B173" s="4" t="s">
        <v>604</v>
      </c>
      <c r="C173" s="4" t="s">
        <v>605</v>
      </c>
      <c r="D173" s="4" t="s">
        <v>606</v>
      </c>
      <c r="E173" s="4" t="s">
        <v>607</v>
      </c>
      <c r="F173" s="4" t="s">
        <v>14</v>
      </c>
      <c r="G173" s="5">
        <v>8698270.1123259999</v>
      </c>
    </row>
    <row r="174" spans="1:7" x14ac:dyDescent="0.25">
      <c r="A174" s="3" t="s">
        <v>585</v>
      </c>
      <c r="B174" s="4" t="s">
        <v>608</v>
      </c>
      <c r="C174" s="4" t="s">
        <v>210</v>
      </c>
      <c r="D174" s="4" t="s">
        <v>609</v>
      </c>
      <c r="E174" s="4" t="s">
        <v>610</v>
      </c>
      <c r="F174" s="4" t="s">
        <v>14</v>
      </c>
      <c r="G174" s="5">
        <v>60298</v>
      </c>
    </row>
    <row r="175" spans="1:7" x14ac:dyDescent="0.25">
      <c r="A175" s="3" t="s">
        <v>585</v>
      </c>
      <c r="B175" s="4" t="s">
        <v>611</v>
      </c>
      <c r="C175" s="4" t="s">
        <v>40</v>
      </c>
      <c r="D175" s="4" t="s">
        <v>612</v>
      </c>
      <c r="E175" s="4" t="s">
        <v>613</v>
      </c>
      <c r="F175" s="4" t="s">
        <v>14</v>
      </c>
      <c r="G175" s="5">
        <v>16992</v>
      </c>
    </row>
    <row r="176" spans="1:7" x14ac:dyDescent="0.25">
      <c r="A176" s="3" t="s">
        <v>585</v>
      </c>
      <c r="B176" s="4" t="s">
        <v>614</v>
      </c>
      <c r="C176" s="4" t="s">
        <v>397</v>
      </c>
      <c r="D176" s="4" t="s">
        <v>615</v>
      </c>
      <c r="E176" s="4" t="s">
        <v>616</v>
      </c>
      <c r="F176" s="4" t="s">
        <v>14</v>
      </c>
      <c r="G176" s="5">
        <v>70151</v>
      </c>
    </row>
    <row r="177" spans="1:7" x14ac:dyDescent="0.25">
      <c r="A177" s="3" t="s">
        <v>585</v>
      </c>
      <c r="B177" s="4" t="s">
        <v>617</v>
      </c>
      <c r="C177" s="4" t="s">
        <v>61</v>
      </c>
      <c r="D177" s="4" t="s">
        <v>618</v>
      </c>
      <c r="E177" s="4" t="s">
        <v>619</v>
      </c>
      <c r="F177" s="4" t="s">
        <v>14</v>
      </c>
      <c r="G177" s="5">
        <v>37931.050000000003</v>
      </c>
    </row>
    <row r="178" spans="1:7" x14ac:dyDescent="0.25">
      <c r="A178" s="3" t="s">
        <v>585</v>
      </c>
      <c r="B178" s="4" t="s">
        <v>617</v>
      </c>
      <c r="C178" s="4" t="s">
        <v>620</v>
      </c>
      <c r="D178" s="4" t="s">
        <v>621</v>
      </c>
      <c r="E178" s="4" t="s">
        <v>619</v>
      </c>
      <c r="F178" s="4" t="s">
        <v>14</v>
      </c>
      <c r="G178" s="5">
        <v>18347.939999999999</v>
      </c>
    </row>
    <row r="179" spans="1:7" x14ac:dyDescent="0.25">
      <c r="A179" s="3" t="s">
        <v>585</v>
      </c>
      <c r="B179" s="4" t="s">
        <v>622</v>
      </c>
      <c r="C179" s="4" t="s">
        <v>623</v>
      </c>
      <c r="D179" s="4" t="s">
        <v>624</v>
      </c>
      <c r="E179" s="4" t="s">
        <v>625</v>
      </c>
      <c r="F179" s="4" t="s">
        <v>14</v>
      </c>
      <c r="G179" s="5">
        <v>979725.98</v>
      </c>
    </row>
    <row r="180" spans="1:7" ht="15.75" thickBot="1" x14ac:dyDescent="0.3">
      <c r="A180" s="3"/>
      <c r="B180" s="4"/>
      <c r="C180" s="4"/>
      <c r="D180" s="4"/>
      <c r="E180" s="4"/>
      <c r="F180" s="4"/>
      <c r="G180" s="6">
        <f>SUM(G6:G179)</f>
        <v>59496993.298010014</v>
      </c>
    </row>
    <row r="181" spans="1:7" ht="15.75" thickTop="1" x14ac:dyDescent="0.25"/>
    <row r="185" spans="1:7" ht="16.5" thickBot="1" x14ac:dyDescent="0.3">
      <c r="B185" s="28" t="s">
        <v>626</v>
      </c>
      <c r="C185" s="28"/>
      <c r="D185" s="28"/>
      <c r="E185" s="7" t="s">
        <v>627</v>
      </c>
      <c r="F185" s="7" t="s">
        <v>628</v>
      </c>
      <c r="G185" s="7" t="s">
        <v>629</v>
      </c>
    </row>
    <row r="186" spans="1:7" x14ac:dyDescent="0.25">
      <c r="B186" s="29" t="s">
        <v>630</v>
      </c>
      <c r="C186" s="30"/>
      <c r="D186" s="30"/>
      <c r="E186" s="8" t="s">
        <v>631</v>
      </c>
      <c r="F186" s="9">
        <v>3647983.425567999</v>
      </c>
      <c r="G186" s="10">
        <f>+F186/F191</f>
        <v>6.1313744163438488E-2</v>
      </c>
    </row>
    <row r="187" spans="1:7" x14ac:dyDescent="0.25">
      <c r="B187" s="20" t="s">
        <v>632</v>
      </c>
      <c r="C187" s="21"/>
      <c r="D187" s="21"/>
      <c r="E187" s="11" t="s">
        <v>633</v>
      </c>
      <c r="F187" s="12">
        <v>1988515.7283160002</v>
      </c>
      <c r="G187" s="13">
        <f>+F187/F191</f>
        <v>3.3422121322263701E-2</v>
      </c>
    </row>
    <row r="188" spans="1:7" x14ac:dyDescent="0.25">
      <c r="B188" s="20" t="s">
        <v>634</v>
      </c>
      <c r="C188" s="21"/>
      <c r="D188" s="21"/>
      <c r="E188" s="11" t="s">
        <v>635</v>
      </c>
      <c r="F188" s="12">
        <v>30447046.011839993</v>
      </c>
      <c r="G188" s="13">
        <f>+F188/F191</f>
        <v>0.51174091872737315</v>
      </c>
    </row>
    <row r="189" spans="1:7" x14ac:dyDescent="0.25">
      <c r="B189" s="20" t="s">
        <v>636</v>
      </c>
      <c r="C189" s="21"/>
      <c r="D189" s="21"/>
      <c r="E189" s="11" t="s">
        <v>637</v>
      </c>
      <c r="F189" s="12">
        <v>23413448.132286001</v>
      </c>
      <c r="G189" s="13">
        <f>+F189/F191</f>
        <v>0.39352321578692473</v>
      </c>
    </row>
    <row r="190" spans="1:7" ht="15.75" thickBot="1" x14ac:dyDescent="0.3">
      <c r="B190" s="22" t="s">
        <v>638</v>
      </c>
      <c r="C190" s="23"/>
      <c r="D190" s="23"/>
      <c r="E190" s="14" t="s">
        <v>639</v>
      </c>
      <c r="F190" s="15"/>
      <c r="G190" s="16">
        <f>+F190/F191</f>
        <v>0</v>
      </c>
    </row>
    <row r="191" spans="1:7" ht="15.75" thickBot="1" x14ac:dyDescent="0.3">
      <c r="E191" s="17" t="s">
        <v>640</v>
      </c>
      <c r="F191" s="18">
        <f>SUM(F186:F190)</f>
        <v>59496993.298009992</v>
      </c>
      <c r="G191" s="19">
        <f>SUM(G186:G190)</f>
        <v>1</v>
      </c>
    </row>
    <row r="192" spans="1:7" ht="15.75" thickTop="1" x14ac:dyDescent="0.25"/>
  </sheetData>
  <mergeCells count="8">
    <mergeCell ref="B189:D189"/>
    <mergeCell ref="B190:D190"/>
    <mergeCell ref="C3:G4"/>
    <mergeCell ref="D5:F5"/>
    <mergeCell ref="B185:D185"/>
    <mergeCell ref="B186:D186"/>
    <mergeCell ref="B187:D187"/>
    <mergeCell ref="B188:D18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Felipe Moronta</dc:creator>
  <cp:lastModifiedBy>Juan Francisco Felipe Moronta</cp:lastModifiedBy>
  <dcterms:created xsi:type="dcterms:W3CDTF">2018-08-03T16:20:07Z</dcterms:created>
  <dcterms:modified xsi:type="dcterms:W3CDTF">2018-08-03T17:04:21Z</dcterms:modified>
</cp:coreProperties>
</file>