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YPIMES Mayo 2023 (REPORTE)" sheetId="1" r:id="rId1"/>
    <sheet name="Hoja4" sheetId="2" r:id="rId2"/>
  </sheets>
  <definedNames>
    <definedName name="_xlnm._FilterDatabase" localSheetId="0" hidden="1">'MYPIMES Mayo 2023 (REPORTE)'!$C$10:$H$32</definedName>
    <definedName name="_xlfn._ONEDARRAY" hidden="1">#NAME?</definedName>
    <definedName name="_xlfn._SORT" hidden="1">#NAME?</definedName>
    <definedName name="_xlnm.Print_Titles" localSheetId="0">'MYPIMES Mayo 2023 (REPORTE)'!$10:$10</definedName>
  </definedNames>
  <calcPr fullCalcOnLoad="1"/>
</workbook>
</file>

<file path=xl/sharedStrings.xml><?xml version="1.0" encoding="utf-8"?>
<sst xmlns="http://schemas.openxmlformats.org/spreadsheetml/2006/main" count="100" uniqueCount="76">
  <si>
    <t>Referencia del Proceso</t>
  </si>
  <si>
    <t>Proceso de Compra</t>
  </si>
  <si>
    <t>Estado del Procedimiento</t>
  </si>
  <si>
    <t>Monto Por Contratos</t>
  </si>
  <si>
    <t>Tipo de Empresa Adjudicada</t>
  </si>
  <si>
    <t>Fecha de Publicación</t>
  </si>
  <si>
    <t>MiPyme</t>
  </si>
  <si>
    <t>Mipyme Mujer</t>
  </si>
  <si>
    <t>Sertedi, SRL</t>
  </si>
  <si>
    <t>Inversiones Gretmon, SRL</t>
  </si>
  <si>
    <t>Maxibodegas Eop Del Caribe, SRL</t>
  </si>
  <si>
    <t xml:space="preserve">Proveedor </t>
  </si>
  <si>
    <t>No.</t>
  </si>
  <si>
    <t>DIRECCIÓN GENERAL DE ADUANAS</t>
  </si>
  <si>
    <t>MINISTERIO DE HACIENDA</t>
  </si>
  <si>
    <t xml:space="preserve">TOTAL RD$ </t>
  </si>
  <si>
    <t>___________________________________________</t>
  </si>
  <si>
    <t>Enc. Depto. de Compras y Aprovisionamiento</t>
  </si>
  <si>
    <t>Soluciones Corporativas (SOLUCORP), SRL</t>
  </si>
  <si>
    <t>Electroconstrucont, SRL</t>
  </si>
  <si>
    <t>GTG Industrial, SRL</t>
  </si>
  <si>
    <t>Muñoz Concepto Mobiliario, SRL</t>
  </si>
  <si>
    <t>Brothers RSR Supply Offices, SRL</t>
  </si>
  <si>
    <t>Impresos Tres Tintas, SRL</t>
  </si>
  <si>
    <t>Demeero Constructora, SRL</t>
  </si>
  <si>
    <t>Gadintermec, SRL</t>
  </si>
  <si>
    <t>Adquisición de Fardos de café y azúcar en bastoncitos, para stock de almacén: Proceso dirigido a MiPymes</t>
  </si>
  <si>
    <t>DGAP-UC-CD-2023-0105</t>
  </si>
  <si>
    <t xml:space="preserve">Suministro e Instalación de letreros en el puerto multimodal Caucedo y AILA Terminal de Pasajeros </t>
  </si>
  <si>
    <t>Ronny Publicidad, SRL</t>
  </si>
  <si>
    <t>DGAP-DAF-CM-2023-0108</t>
  </si>
  <si>
    <t>Importadora Coav, SRL</t>
  </si>
  <si>
    <t>NL Oviedo Group, SRL</t>
  </si>
  <si>
    <t>DGAP-DAF-CM-2023-0023</t>
  </si>
  <si>
    <t xml:space="preserve">Ejecución de servicios de remodelación </t>
  </si>
  <si>
    <t>Instalaciones de Ingeniería y Servicios ININSE, SRL</t>
  </si>
  <si>
    <t>DGAP-UC-CD-2023-0127</t>
  </si>
  <si>
    <t>Adquisición de materiales gastables con logo evento COMALEP-2023: dirigido a MiPymes</t>
  </si>
  <si>
    <t>DGAP-DAF-CM-2023-0112</t>
  </si>
  <si>
    <t>Adquisición Sillas Ergonómicas para esta DGA.” Proceso dirigido a MiPymes</t>
  </si>
  <si>
    <t>DGAP-DAF-CM-2023-0101</t>
  </si>
  <si>
    <t>Adquisición de Materiales de Herrería, DGA.</t>
  </si>
  <si>
    <t>DGAP-UC-CD-2023-0150</t>
  </si>
  <si>
    <t>Adquisicion de Rollos de labels Re. 4x2 DT. 1256, GAD (SCV)</t>
  </si>
  <si>
    <t>DGAP-UC-CD-2023-0141</t>
  </si>
  <si>
    <t xml:space="preserve">Aires acondicionados para Alojamiento Punta Cana </t>
  </si>
  <si>
    <t>Aiclasp Comercial, SRL</t>
  </si>
  <si>
    <t>DGAP-UC-CD-2023-0139</t>
  </si>
  <si>
    <t>SUMINISTRO E INSTALACION DE PUERTA DE VIDRIO FLOTANTE EN OFICINA DE ASUNTOS INTERNOS, USO EDIFICIO LOPE DE VEGA, DGA.</t>
  </si>
  <si>
    <t>DGAP-UC-CD-2023-0144</t>
  </si>
  <si>
    <t>Adquisición de Detergentes, uso Club DGA.</t>
  </si>
  <si>
    <t>DGAP-UC-CD-2023-0155</t>
  </si>
  <si>
    <t xml:space="preserve">Compra de medicamentos para evento Directores Generales de Aduanas </t>
  </si>
  <si>
    <t>Suplidores Médicos Comerciales Sumedcor, SRL</t>
  </si>
  <si>
    <t>DGAP-UC-CD-2023-0145</t>
  </si>
  <si>
    <t>Servicio de reparación Pisos Cerámica oficina de la OMA Club, DGA.</t>
  </si>
  <si>
    <t>Construcciones Y Materiales Izeron, SRL</t>
  </si>
  <si>
    <t>DGAP-DAF-CM-2023-0128</t>
  </si>
  <si>
    <t>Adquisición de Rollos Labels con código de barra para el sistema Visitor Sing UP de esta DGA. Proceso dirigido a MiPymes</t>
  </si>
  <si>
    <t>DGAP-DAF-CM-2023-0103</t>
  </si>
  <si>
    <t>Materiales de Plomería, electricidad y Ebanistería</t>
  </si>
  <si>
    <t>CORAMCA, SRL</t>
  </si>
  <si>
    <t>DGAP-UC-CD-2023-0166</t>
  </si>
  <si>
    <t>Servicio de reparación unidad de aire del Telcom Datacenter, DGA.</t>
  </si>
  <si>
    <t>DGAP-UC-CD-2023-0119</t>
  </si>
  <si>
    <t>Adquisición de Materiales Gastables de Oficina” Proceso dirigido a MIPYMES</t>
  </si>
  <si>
    <t>DGAP-UC-CD-2023-0129</t>
  </si>
  <si>
    <t>Suministro e Instalación de repuestos para reparación A/A  Data Center Sede Central, DGA.</t>
  </si>
  <si>
    <t>DGAP-UC-CD-2023-0154</t>
  </si>
  <si>
    <t>Servicio de Limpieza y succión de trampa de grasa comedor del Club, DGA.</t>
  </si>
  <si>
    <t>DGAP-UC-CD-2023-0201</t>
  </si>
  <si>
    <t>Adquisición de Alfombras para lobby del sótano, uso DGA</t>
  </si>
  <si>
    <t>Publi Master, EIRL</t>
  </si>
  <si>
    <t>DGAP-UC-CD-2023-0193</t>
  </si>
  <si>
    <t>Suministro e instalación de bomba sumergible 1.5 hp para uso en almacén de Subasta, DGA.</t>
  </si>
  <si>
    <t>Relación de compras realizadas a Micro, Pequeñas y Medianas empresas (MIPYMES) mes de mayo 2023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</si>
</sst>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[$-1C0A]dddd\,\ d\ &quot;de&quot;\ mmmm\ &quot;de&quot;\ yyyy"/>
    <numFmt numFmtId="182" formatCode="dd/mm/yy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b/>
      <sz val="9"/>
      <name val="Calibri"/>
      <family val="2"/>
    </font>
    <font>
      <b/>
      <sz val="11"/>
      <color indexed="11"/>
      <name val="Calibri Light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9C5700"/>
      <name val="Calibri"/>
      <family val="2"/>
    </font>
    <font>
      <b/>
      <sz val="11"/>
      <color theme="0"/>
      <name val="Calibri Light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5" fillId="31" borderId="10" xfId="51" applyFont="1" applyBorder="1" applyAlignment="1">
      <alignment/>
    </xf>
    <xf numFmtId="0" fontId="24" fillId="31" borderId="10" xfId="51" applyFont="1" applyBorder="1" applyAlignment="1">
      <alignment horizontal="center"/>
    </xf>
    <xf numFmtId="4" fontId="24" fillId="31" borderId="10" xfId="51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182" fontId="4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46" fillId="33" borderId="12" xfId="35" applyFont="1" applyFill="1" applyBorder="1" applyAlignment="1" applyProtection="1">
      <alignment horizontal="center" vertical="center" wrapText="1" readingOrder="1"/>
      <protection locked="0"/>
    </xf>
    <xf numFmtId="4" fontId="46" fillId="33" borderId="12" xfId="35" applyNumberFormat="1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center" vertical="center" wrapText="1" readingOrder="1"/>
      <protection locked="0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895350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85725</xdr:rowOff>
    </xdr:from>
    <xdr:to>
      <xdr:col>4</xdr:col>
      <xdr:colOff>2124075</xdr:colOff>
      <xdr:row>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857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5</xdr:row>
      <xdr:rowOff>161925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619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6:J39"/>
  <sheetViews>
    <sheetView showGridLines="0" tabSelected="1" zoomScalePageLayoutView="0" workbookViewId="0" topLeftCell="A1">
      <selection activeCell="I19" sqref="I19"/>
    </sheetView>
  </sheetViews>
  <sheetFormatPr defaultColWidth="11.421875" defaultRowHeight="12.75"/>
  <cols>
    <col min="1" max="1" width="2.421875" style="0" customWidth="1"/>
    <col min="2" max="2" width="5.00390625" style="0" customWidth="1"/>
    <col min="3" max="3" width="20.7109375" style="0" customWidth="1"/>
    <col min="4" max="4" width="24.00390625" style="0" customWidth="1"/>
    <col min="5" max="5" width="43.140625" style="0" customWidth="1"/>
    <col min="6" max="6" width="16.28125" style="0" hidden="1" customWidth="1"/>
    <col min="7" max="7" width="17.140625" style="0" bestFit="1" customWidth="1"/>
    <col min="8" max="8" width="13.421875" style="0" customWidth="1"/>
    <col min="9" max="9" width="15.421875" style="0" customWidth="1"/>
    <col min="10" max="10" width="2.57421875" style="0" customWidth="1"/>
    <col min="11" max="247" width="9.140625" style="0" customWidth="1"/>
  </cols>
  <sheetData>
    <row r="6" spans="1:10" ht="15">
      <c r="A6" s="15" t="s">
        <v>14</v>
      </c>
      <c r="B6" s="15"/>
      <c r="C6" s="15"/>
      <c r="D6" s="15"/>
      <c r="E6" s="15"/>
      <c r="F6" s="15"/>
      <c r="G6" s="15"/>
      <c r="H6" s="15"/>
      <c r="I6" s="15"/>
      <c r="J6" s="9"/>
    </row>
    <row r="7" spans="1:10" ht="15">
      <c r="A7" s="16" t="s">
        <v>13</v>
      </c>
      <c r="B7" s="16"/>
      <c r="C7" s="16"/>
      <c r="D7" s="16"/>
      <c r="E7" s="16"/>
      <c r="F7" s="16"/>
      <c r="G7" s="16"/>
      <c r="H7" s="16"/>
      <c r="I7" s="16"/>
      <c r="J7" s="1"/>
    </row>
    <row r="8" spans="2:9" ht="12.75">
      <c r="B8" s="16" t="s">
        <v>75</v>
      </c>
      <c r="C8" s="16"/>
      <c r="D8" s="16"/>
      <c r="E8" s="16"/>
      <c r="F8" s="16"/>
      <c r="G8" s="16"/>
      <c r="H8" s="16"/>
      <c r="I8" s="16"/>
    </row>
    <row r="9" ht="4.5" customHeight="1" thickBot="1"/>
    <row r="10" spans="2:9" ht="45" customHeight="1" thickTop="1">
      <c r="B10" s="10" t="s">
        <v>12</v>
      </c>
      <c r="C10" s="10" t="s">
        <v>0</v>
      </c>
      <c r="D10" s="10" t="s">
        <v>11</v>
      </c>
      <c r="E10" s="10" t="s">
        <v>1</v>
      </c>
      <c r="F10" s="10" t="s">
        <v>2</v>
      </c>
      <c r="G10" s="10" t="s">
        <v>5</v>
      </c>
      <c r="H10" s="10" t="s">
        <v>4</v>
      </c>
      <c r="I10" s="11" t="s">
        <v>3</v>
      </c>
    </row>
    <row r="11" spans="2:9" ht="30" customHeight="1">
      <c r="B11" s="5">
        <v>1</v>
      </c>
      <c r="C11" s="13" t="s">
        <v>27</v>
      </c>
      <c r="D11" s="13" t="s">
        <v>29</v>
      </c>
      <c r="E11" s="13" t="s">
        <v>28</v>
      </c>
      <c r="F11" s="6"/>
      <c r="G11" s="7">
        <v>45050.43775107639</v>
      </c>
      <c r="H11" s="13" t="s">
        <v>6</v>
      </c>
      <c r="I11" s="13">
        <v>120183</v>
      </c>
    </row>
    <row r="12" spans="2:9" ht="30" customHeight="1">
      <c r="B12" s="18">
        <v>2</v>
      </c>
      <c r="C12" s="20" t="s">
        <v>30</v>
      </c>
      <c r="D12" s="14" t="s">
        <v>31</v>
      </c>
      <c r="E12" s="14" t="s">
        <v>26</v>
      </c>
      <c r="F12" s="6"/>
      <c r="G12" s="7">
        <v>45050.479227118056</v>
      </c>
      <c r="H12" s="14" t="s">
        <v>6</v>
      </c>
      <c r="I12" s="14">
        <v>203687</v>
      </c>
    </row>
    <row r="13" spans="2:9" ht="30" customHeight="1">
      <c r="B13" s="19"/>
      <c r="C13" s="21"/>
      <c r="D13" s="13" t="s">
        <v>32</v>
      </c>
      <c r="E13" s="13" t="s">
        <v>26</v>
      </c>
      <c r="F13" s="6"/>
      <c r="G13" s="7">
        <v>45050.479227118056</v>
      </c>
      <c r="H13" s="13" t="s">
        <v>7</v>
      </c>
      <c r="I13" s="13">
        <v>123001</v>
      </c>
    </row>
    <row r="14" spans="2:9" ht="30" customHeight="1">
      <c r="B14" s="5">
        <v>3</v>
      </c>
      <c r="C14" s="14" t="s">
        <v>33</v>
      </c>
      <c r="D14" s="14" t="s">
        <v>35</v>
      </c>
      <c r="E14" s="14" t="s">
        <v>34</v>
      </c>
      <c r="F14" s="6"/>
      <c r="G14" s="7">
        <v>45050.56254479167</v>
      </c>
      <c r="H14" s="14" t="s">
        <v>6</v>
      </c>
      <c r="I14" s="14">
        <v>845898</v>
      </c>
    </row>
    <row r="15" spans="2:9" ht="30" customHeight="1">
      <c r="B15" s="5">
        <v>4</v>
      </c>
      <c r="C15" s="14" t="s">
        <v>36</v>
      </c>
      <c r="D15" s="14" t="s">
        <v>23</v>
      </c>
      <c r="E15" s="14" t="s">
        <v>37</v>
      </c>
      <c r="F15" s="6"/>
      <c r="G15" s="7">
        <v>45050.70783475694</v>
      </c>
      <c r="H15" s="14" t="s">
        <v>7</v>
      </c>
      <c r="I15" s="14">
        <v>72098</v>
      </c>
    </row>
    <row r="16" spans="2:9" ht="30" customHeight="1">
      <c r="B16" s="5">
        <v>5</v>
      </c>
      <c r="C16" s="13" t="s">
        <v>38</v>
      </c>
      <c r="D16" s="13" t="s">
        <v>21</v>
      </c>
      <c r="E16" s="13" t="s">
        <v>39</v>
      </c>
      <c r="F16" s="6"/>
      <c r="G16" s="7">
        <v>45051.43776890046</v>
      </c>
      <c r="H16" s="13" t="s">
        <v>7</v>
      </c>
      <c r="I16" s="13">
        <v>615960</v>
      </c>
    </row>
    <row r="17" spans="2:9" ht="30" customHeight="1">
      <c r="B17" s="5">
        <v>6</v>
      </c>
      <c r="C17" s="13" t="s">
        <v>40</v>
      </c>
      <c r="D17" s="13" t="s">
        <v>9</v>
      </c>
      <c r="E17" s="13" t="s">
        <v>41</v>
      </c>
      <c r="F17" s="6"/>
      <c r="G17" s="7">
        <v>45056.41833935185</v>
      </c>
      <c r="H17" s="13" t="s">
        <v>7</v>
      </c>
      <c r="I17" s="13">
        <v>608829</v>
      </c>
    </row>
    <row r="18" spans="2:9" ht="30" customHeight="1">
      <c r="B18" s="5">
        <v>7</v>
      </c>
      <c r="C18" s="13" t="s">
        <v>42</v>
      </c>
      <c r="D18" s="13" t="s">
        <v>25</v>
      </c>
      <c r="E18" s="13" t="s">
        <v>43</v>
      </c>
      <c r="F18" s="6"/>
      <c r="G18" s="7">
        <v>45056.54208634259</v>
      </c>
      <c r="H18" s="13" t="s">
        <v>6</v>
      </c>
      <c r="I18" s="13">
        <v>11682</v>
      </c>
    </row>
    <row r="19" spans="2:9" ht="30" customHeight="1">
      <c r="B19" s="5">
        <v>8</v>
      </c>
      <c r="C19" s="14" t="s">
        <v>44</v>
      </c>
      <c r="D19" s="14" t="s">
        <v>46</v>
      </c>
      <c r="E19" s="14" t="s">
        <v>45</v>
      </c>
      <c r="F19" s="6"/>
      <c r="G19" s="7">
        <v>45056.671636377316</v>
      </c>
      <c r="H19" s="14" t="s">
        <v>6</v>
      </c>
      <c r="I19" s="14">
        <v>129800</v>
      </c>
    </row>
    <row r="20" spans="2:9" ht="30" customHeight="1">
      <c r="B20" s="5">
        <v>9</v>
      </c>
      <c r="C20" s="14" t="s">
        <v>47</v>
      </c>
      <c r="D20" s="14" t="s">
        <v>24</v>
      </c>
      <c r="E20" s="14" t="s">
        <v>48</v>
      </c>
      <c r="F20" s="6"/>
      <c r="G20" s="7">
        <v>45056.74657642361</v>
      </c>
      <c r="H20" s="14" t="s">
        <v>6</v>
      </c>
      <c r="I20" s="14">
        <v>35400</v>
      </c>
    </row>
    <row r="21" spans="2:9" ht="30" customHeight="1">
      <c r="B21" s="5">
        <v>10</v>
      </c>
      <c r="C21" s="13" t="s">
        <v>49</v>
      </c>
      <c r="D21" s="13" t="s">
        <v>20</v>
      </c>
      <c r="E21" s="13" t="s">
        <v>50</v>
      </c>
      <c r="F21" s="6"/>
      <c r="G21" s="7">
        <v>45057.37563159722</v>
      </c>
      <c r="H21" s="13" t="s">
        <v>7</v>
      </c>
      <c r="I21" s="13">
        <v>10679</v>
      </c>
    </row>
    <row r="22" spans="2:9" ht="30" customHeight="1">
      <c r="B22" s="5">
        <v>11</v>
      </c>
      <c r="C22" s="13" t="s">
        <v>51</v>
      </c>
      <c r="D22" s="13" t="s">
        <v>53</v>
      </c>
      <c r="E22" s="13" t="s">
        <v>52</v>
      </c>
      <c r="F22" s="6"/>
      <c r="G22" s="7">
        <v>45057.638924768515</v>
      </c>
      <c r="H22" s="13" t="s">
        <v>6</v>
      </c>
      <c r="I22" s="13">
        <v>117232</v>
      </c>
    </row>
    <row r="23" spans="2:9" ht="30" customHeight="1">
      <c r="B23" s="5">
        <v>12</v>
      </c>
      <c r="C23" s="13" t="s">
        <v>54</v>
      </c>
      <c r="D23" s="13" t="s">
        <v>56</v>
      </c>
      <c r="E23" s="13" t="s">
        <v>55</v>
      </c>
      <c r="F23" s="6"/>
      <c r="G23" s="7">
        <v>45058.6618878125</v>
      </c>
      <c r="H23" s="13" t="s">
        <v>6</v>
      </c>
      <c r="I23" s="13">
        <v>204889</v>
      </c>
    </row>
    <row r="24" spans="2:9" ht="30" customHeight="1">
      <c r="B24" s="5">
        <v>13</v>
      </c>
      <c r="C24" s="14" t="s">
        <v>57</v>
      </c>
      <c r="D24" s="14" t="s">
        <v>25</v>
      </c>
      <c r="E24" s="14" t="s">
        <v>58</v>
      </c>
      <c r="F24" s="6"/>
      <c r="G24" s="7">
        <v>45062.33682858796</v>
      </c>
      <c r="H24" s="14" t="s">
        <v>6</v>
      </c>
      <c r="I24" s="14">
        <v>292050</v>
      </c>
    </row>
    <row r="25" spans="2:9" ht="30" customHeight="1">
      <c r="B25" s="5">
        <v>14</v>
      </c>
      <c r="C25" s="13" t="s">
        <v>59</v>
      </c>
      <c r="D25" s="13" t="s">
        <v>61</v>
      </c>
      <c r="E25" s="13" t="s">
        <v>60</v>
      </c>
      <c r="F25" s="6"/>
      <c r="G25" s="7">
        <v>45062.420451701386</v>
      </c>
      <c r="H25" s="13" t="s">
        <v>6</v>
      </c>
      <c r="I25" s="13">
        <v>192146</v>
      </c>
    </row>
    <row r="26" spans="2:9" ht="30" customHeight="1">
      <c r="B26" s="5">
        <v>15</v>
      </c>
      <c r="C26" s="13" t="s">
        <v>62</v>
      </c>
      <c r="D26" s="13" t="s">
        <v>8</v>
      </c>
      <c r="E26" s="13" t="s">
        <v>63</v>
      </c>
      <c r="F26" s="6"/>
      <c r="G26" s="7">
        <v>45065.48683958333</v>
      </c>
      <c r="H26" s="13" t="s">
        <v>6</v>
      </c>
      <c r="I26" s="13">
        <v>83346</v>
      </c>
    </row>
    <row r="27" spans="2:9" ht="30" customHeight="1">
      <c r="B27" s="18">
        <v>16</v>
      </c>
      <c r="C27" s="22" t="s">
        <v>64</v>
      </c>
      <c r="D27" s="13" t="s">
        <v>10</v>
      </c>
      <c r="E27" s="13" t="s">
        <v>65</v>
      </c>
      <c r="F27" s="6"/>
      <c r="G27" s="7">
        <v>45070.534730127314</v>
      </c>
      <c r="H27" s="13" t="s">
        <v>7</v>
      </c>
      <c r="I27" s="13">
        <v>92091</v>
      </c>
    </row>
    <row r="28" spans="2:9" ht="30" customHeight="1">
      <c r="B28" s="19"/>
      <c r="C28" s="23"/>
      <c r="D28" s="14" t="s">
        <v>22</v>
      </c>
      <c r="E28" s="14" t="s">
        <v>65</v>
      </c>
      <c r="F28" s="6"/>
      <c r="G28" s="7">
        <v>45070.534730127314</v>
      </c>
      <c r="H28" s="14" t="s">
        <v>7</v>
      </c>
      <c r="I28" s="14">
        <v>79650</v>
      </c>
    </row>
    <row r="29" spans="2:9" ht="30" customHeight="1">
      <c r="B29" s="5">
        <v>17</v>
      </c>
      <c r="C29" s="13" t="s">
        <v>66</v>
      </c>
      <c r="D29" s="13" t="s">
        <v>8</v>
      </c>
      <c r="E29" s="13" t="s">
        <v>67</v>
      </c>
      <c r="F29" s="6"/>
      <c r="G29" s="7">
        <v>45076.396220717594</v>
      </c>
      <c r="H29" s="13" t="s">
        <v>6</v>
      </c>
      <c r="I29" s="13">
        <v>128873</v>
      </c>
    </row>
    <row r="30" spans="2:9" ht="30" customHeight="1">
      <c r="B30" s="5">
        <v>18</v>
      </c>
      <c r="C30" s="14" t="s">
        <v>68</v>
      </c>
      <c r="D30" s="14" t="s">
        <v>18</v>
      </c>
      <c r="E30" s="14" t="s">
        <v>69</v>
      </c>
      <c r="F30" s="6"/>
      <c r="G30" s="7">
        <v>45077.52114348379</v>
      </c>
      <c r="H30" s="14" t="s">
        <v>6</v>
      </c>
      <c r="I30" s="14">
        <v>53499</v>
      </c>
    </row>
    <row r="31" spans="2:9" ht="30" customHeight="1">
      <c r="B31" s="5">
        <v>19</v>
      </c>
      <c r="C31" s="13" t="s">
        <v>70</v>
      </c>
      <c r="D31" s="13" t="s">
        <v>72</v>
      </c>
      <c r="E31" s="13" t="s">
        <v>71</v>
      </c>
      <c r="F31" s="6"/>
      <c r="G31" s="7">
        <v>45077.66971739583</v>
      </c>
      <c r="H31" s="13" t="s">
        <v>7</v>
      </c>
      <c r="I31" s="13">
        <v>118236</v>
      </c>
    </row>
    <row r="32" spans="2:9" ht="30" customHeight="1">
      <c r="B32" s="5">
        <v>20</v>
      </c>
      <c r="C32" s="14" t="s">
        <v>73</v>
      </c>
      <c r="D32" s="14" t="s">
        <v>19</v>
      </c>
      <c r="E32" s="14" t="s">
        <v>74</v>
      </c>
      <c r="F32" s="6"/>
      <c r="G32" s="7">
        <v>45078.57365228009</v>
      </c>
      <c r="H32" s="14" t="s">
        <v>6</v>
      </c>
      <c r="I32" s="14">
        <v>169006</v>
      </c>
    </row>
    <row r="33" spans="2:9" ht="13.5" thickBot="1">
      <c r="B33" s="2"/>
      <c r="C33" s="2"/>
      <c r="D33" s="2"/>
      <c r="E33" s="2"/>
      <c r="F33" s="2"/>
      <c r="G33" s="2"/>
      <c r="H33" s="3" t="s">
        <v>15</v>
      </c>
      <c r="I33" s="4">
        <f>SUM(I22:I32)</f>
        <v>1531018</v>
      </c>
    </row>
    <row r="34" ht="13.5" thickTop="1"/>
    <row r="35" ht="18.75" customHeight="1"/>
    <row r="36" spans="2:9" ht="13.5" customHeight="1">
      <c r="B36" s="17" t="s">
        <v>16</v>
      </c>
      <c r="C36" s="17"/>
      <c r="D36" s="17"/>
      <c r="E36" s="17"/>
      <c r="F36" s="17"/>
      <c r="G36" s="17"/>
      <c r="H36" s="17"/>
      <c r="I36" s="17"/>
    </row>
    <row r="37" spans="2:9" ht="6" customHeight="1">
      <c r="B37" s="12"/>
      <c r="C37" s="12"/>
      <c r="D37" s="12"/>
      <c r="E37" s="12"/>
      <c r="F37" s="12"/>
      <c r="G37" s="12"/>
      <c r="H37" s="12"/>
      <c r="I37" s="12"/>
    </row>
    <row r="38" spans="2:9" ht="12.75" customHeight="1">
      <c r="B38" s="17" t="s">
        <v>17</v>
      </c>
      <c r="C38" s="17"/>
      <c r="D38" s="17"/>
      <c r="E38" s="17"/>
      <c r="F38" s="17"/>
      <c r="G38" s="17"/>
      <c r="H38" s="17"/>
      <c r="I38" s="17"/>
    </row>
    <row r="39" ht="15.75">
      <c r="D39" s="8"/>
    </row>
  </sheetData>
  <sheetProtection/>
  <autoFilter ref="C10:H32"/>
  <mergeCells count="9">
    <mergeCell ref="A6:I6"/>
    <mergeCell ref="A7:I7"/>
    <mergeCell ref="B8:I8"/>
    <mergeCell ref="B36:I36"/>
    <mergeCell ref="B38:I38"/>
    <mergeCell ref="B12:B13"/>
    <mergeCell ref="C12:C13"/>
    <mergeCell ref="B27:B28"/>
    <mergeCell ref="C27:C28"/>
  </mergeCells>
  <conditionalFormatting sqref="C39:C65536 C25:C27 C1:C5 C22 C14:C20 C9:C11 C29:C31">
    <cfRule type="expression" priority="2" dxfId="0" stopIfTrue="1">
      <formula>AND(COUNTIF($C$39:$C$65536,C1)+COUNTIF($C$25:$C$31,C1)+COUNTIF($C$1:$C$5,C1)+COUNTIF('MYPIMES Mayo 2023 (REPORTE)'!#REF!,C1)+COUNTIF($C$9:$C$22,C1)&gt;1,NOT(ISBLANK(C1)))</formula>
    </cfRule>
  </conditionalFormatting>
  <conditionalFormatting sqref="C1:C12 C14:C27 C29:C65536">
    <cfRule type="expression" priority="4" dxfId="0" stopIfTrue="1">
      <formula>AND(COUNTIF($C$1:$C$12,C1)+COUNTIF($C$14:$C$27,C1)+COUNTIF($C$29:$C$65536,C1)&gt;1,NOT(ISBLANK(C1)))</formula>
    </cfRule>
  </conditionalFormatting>
  <printOptions horizontalCentered="1"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2021-12-14T12:37:53Z</dcterms:created>
  <dcterms:modified xsi:type="dcterms:W3CDTF">2023-06-14T19:47:35Z</dcterms:modified>
  <cp:category/>
  <cp:version/>
  <cp:contentType/>
  <cp:contentStatus/>
</cp:coreProperties>
</file>