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firstSheet="1" activeTab="1"/>
  </bookViews>
  <sheets>
    <sheet name="Informe.01UC_REPORTE DE COMPRAS" sheetId="1" r:id="rId1"/>
    <sheet name="Planilla Reporte CDU-MAYO-2022" sheetId="2" r:id="rId2"/>
  </sheets>
  <externalReferences>
    <externalReference r:id="rId5"/>
  </externalReferences>
  <definedNames>
    <definedName name="_xlfn.NUMBERVALUE" hidden="1">#NAME?</definedName>
    <definedName name="_xlfn.VALUETOTEXT" hidden="1">#NAME?</definedName>
  </definedNames>
  <calcPr fullCalcOnLoad="1"/>
</workbook>
</file>

<file path=xl/sharedStrings.xml><?xml version="1.0" encoding="utf-8"?>
<sst xmlns="http://schemas.openxmlformats.org/spreadsheetml/2006/main" count="1406" uniqueCount="409">
  <si>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</si>
  <si>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</si>
  <si>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</si>
  <si>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</si>
  <si>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</si>
  <si>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</si>
  <si>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</si>
  <si>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</si>
  <si>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</si>
  <si>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</si>
  <si>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</si>
  <si>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</si>
  <si>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</si>
  <si>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</si>
  <si>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</si>
  <si>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</si>
  <si>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</si>
  <si>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</si>
  <si>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</si>
  <si>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</si>
  <si>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</si>
  <si>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</si>
  <si>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</si>
  <si>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</si>
  <si>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</si>
  <si>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</si>
  <si>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</si>
  <si>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</si>
  <si>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</si>
  <si>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</si>
  <si>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</si>
  <si>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</si>
  <si>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</si>
  <si>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</si>
  <si>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</si>
  <si>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</si>
  <si>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</si>
  <si>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Editora El Nuevo Diario, SA</t>
  </si>
  <si>
    <t>60120000</t>
  </si>
  <si>
    <t>Equipo, accesorios y suministros de arte y manualidades</t>
  </si>
  <si>
    <t>10160000</t>
  </si>
  <si>
    <t xml:space="preserve">Productos  de  floricultura  y  silvicultura  </t>
  </si>
  <si>
    <t>Estado</t>
  </si>
  <si>
    <t>Soluciones Corporativas (SOLUCORP), SRL</t>
  </si>
  <si>
    <t>Sertedi, SRL</t>
  </si>
  <si>
    <t>Cecomsa, SRL</t>
  </si>
  <si>
    <t>D Licianthus Flor y Follajes,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</si>
  <si>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</si>
  <si>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</si>
  <si>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</si>
  <si>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</si>
  <si>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</si>
  <si>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</si>
  <si>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</si>
  <si>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</si>
  <si>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 xml:space="preserve">Servicio de mantenimiento y reparación vehículo </t>
  </si>
  <si>
    <t xml:space="preserve">Adquisición de cajas para empaque, Almacén de Subasta, DGA.       </t>
  </si>
  <si>
    <t>Compras Menores</t>
  </si>
  <si>
    <t>24120000</t>
  </si>
  <si>
    <t>Materiales  de  empaque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</si>
  <si>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</si>
  <si>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</si>
  <si>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</si>
  <si>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</si>
  <si>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</si>
  <si>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</si>
  <si>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</si>
  <si>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</si>
  <si>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Nueva Editora La Información, SRL (Periódico La Información)</t>
  </si>
  <si>
    <t>Desierto</t>
  </si>
  <si>
    <t>39120000</t>
  </si>
  <si>
    <t>Equipos, suministros y componentes eléctricos</t>
  </si>
  <si>
    <t>55120000</t>
  </si>
  <si>
    <t>Etiquetado y accesorios</t>
  </si>
  <si>
    <t>82130000</t>
  </si>
  <si>
    <t>Servicios fotográficos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</si>
  <si>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</si>
  <si>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</si>
  <si>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</si>
  <si>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</si>
  <si>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</si>
  <si>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</si>
  <si>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</si>
  <si>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</si>
  <si>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</si>
  <si>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</si>
  <si>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</si>
  <si>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Gráfica Willian, SRL</t>
  </si>
  <si>
    <t>DGAP-UC-CD-2022-0111</t>
  </si>
  <si>
    <t>Suministro e Instalación de repuestos para reparación de Shutter parqueo de empleados  Sede Central, DGA.</t>
  </si>
  <si>
    <t>30150000</t>
  </si>
  <si>
    <t>Materiales  para  acabado  de  exteriores</t>
  </si>
  <si>
    <t>Shutters Quisqueyanos, SRL</t>
  </si>
  <si>
    <t>DGAP-UC-CD-2022-0114</t>
  </si>
  <si>
    <t>servicios de Hospedaje, DGA</t>
  </si>
  <si>
    <t>90110000</t>
  </si>
  <si>
    <t>Instalaciones hoteleras, alojamientos y centros de encuentros</t>
  </si>
  <si>
    <t>Rosario &amp; Pichardo, SRL</t>
  </si>
  <si>
    <t>DGAP-UC-CD-2022-0115</t>
  </si>
  <si>
    <t xml:space="preserve">Servicio de implementación Site Alterno de DGA. </t>
  </si>
  <si>
    <t>DGAP-UC-CD-2022-0102</t>
  </si>
  <si>
    <t xml:space="preserve">Adquisición de Bandera Interior: Proceso dirigido a MiPymes </t>
  </si>
  <si>
    <t>DGAP-UC-CD-2022-0101</t>
  </si>
  <si>
    <t xml:space="preserve">Servicio de impresión de Carta de Ruta: Proceso dirigido a MiPymes </t>
  </si>
  <si>
    <t>DGAP-UC-CD-2022-0108</t>
  </si>
  <si>
    <t>Adquisición de extractores de Aire para la Sede Central, DGA.</t>
  </si>
  <si>
    <t>Roman Paredes Industrial, SRL</t>
  </si>
  <si>
    <t>DGAP-DAF-CM-2022-0064</t>
  </si>
  <si>
    <t>Reparación de los chillers de la Coordinadora Zona Norte, DGA</t>
  </si>
  <si>
    <t>Reparaciones Mecánicas Generales Remegal, SRL</t>
  </si>
  <si>
    <t>DGAP-UC-CD-2022-0119</t>
  </si>
  <si>
    <t>Servicio de alquileres para evento, DGA.</t>
  </si>
  <si>
    <t>80140000</t>
  </si>
  <si>
    <t>Comercialización y distribución</t>
  </si>
  <si>
    <t>Carpas Dominicanas, SRL</t>
  </si>
  <si>
    <t>DGAP-CCC-PEPB-2022-0012</t>
  </si>
  <si>
    <t>Servicio de Publicidad Institucional - DGA</t>
  </si>
  <si>
    <t>Bittarsa Dominicana, SRL</t>
  </si>
  <si>
    <t>DGAP-DAF-CM-2022-0067</t>
  </si>
  <si>
    <t>Adquisición de combustible (Tickets), para uso en la flotilla vehicular de esta DGA.</t>
  </si>
  <si>
    <t>15100000</t>
  </si>
  <si>
    <t>Combustibles</t>
  </si>
  <si>
    <t>Servicios Empresariales Canaan, SRL</t>
  </si>
  <si>
    <t>DGAP-CCC-PEPB-2022-0013</t>
  </si>
  <si>
    <t>DGAP-CCC-PEPB-2022-0014</t>
  </si>
  <si>
    <t>Sintesis, SRL</t>
  </si>
  <si>
    <t>DGAP-CCC-PEPB-2022-0016</t>
  </si>
  <si>
    <t>Carivisión, SRL</t>
  </si>
  <si>
    <t>DGAP-CCC-PEPB-2022-0023</t>
  </si>
  <si>
    <t xml:space="preserve">Servicio de Publicidad Institucional </t>
  </si>
  <si>
    <t>DGAP-CCC-PEPB-2022-0022</t>
  </si>
  <si>
    <t>DGAP-CCC-PEPB-2022-0024</t>
  </si>
  <si>
    <t>DGAP-UC-CD-2022-0121</t>
  </si>
  <si>
    <t>Suministro de Insumos para Fumigación profunda contra plagas y roedores en los Apartamentos del Club, DGA.</t>
  </si>
  <si>
    <t>10190000</t>
  </si>
  <si>
    <t xml:space="preserve">Productos  para  el  control  de  plagas  </t>
  </si>
  <si>
    <t>Deyalex Comercial Import, SRL</t>
  </si>
  <si>
    <t>DGAP-UC-CD-2022-0117</t>
  </si>
  <si>
    <t>Adquisición de artículos de baño para haina</t>
  </si>
  <si>
    <t>47130000</t>
  </si>
  <si>
    <t>Suministros de aseo y limpieza</t>
  </si>
  <si>
    <t>DGAP-UC-CD-2022-0095</t>
  </si>
  <si>
    <t xml:space="preserve">Adq. de Materiales de Ebanistería para uso Área del  Centro Logístico, Edificio Lope de Vega, DGA. </t>
  </si>
  <si>
    <t>78100000</t>
  </si>
  <si>
    <t>Transporte de correo y carga</t>
  </si>
  <si>
    <t>DGAP-DAF-CM-2022-0028</t>
  </si>
  <si>
    <t>Divisiones de vidrios y Puertas</t>
  </si>
  <si>
    <t>DGAP-CCC-PEPB-2022-0015</t>
  </si>
  <si>
    <t>LBS, SRL</t>
  </si>
  <si>
    <t>DGAP-DAF-CM-2022-0057</t>
  </si>
  <si>
    <t>Solicitud Limpieza de Ductos de Aire Acondicionado, Club DGA</t>
  </si>
  <si>
    <t>DGAP-DAF-CM-2022-0099</t>
  </si>
  <si>
    <t>DGAP-UC-CD-2022-0122</t>
  </si>
  <si>
    <t>Adquisición de licencias Adobe PDF</t>
  </si>
  <si>
    <t>43230000</t>
  </si>
  <si>
    <t>Software</t>
  </si>
  <si>
    <t>Mattar Consulting, SRL</t>
  </si>
  <si>
    <t>DGAP-UC-CD-2022-0041</t>
  </si>
  <si>
    <t>DGAP-UC-CD-2022-0112</t>
  </si>
  <si>
    <t xml:space="preserve">Adquisición de equipo e utensilios de oficina: proceso dirigido a MiPymes  </t>
  </si>
  <si>
    <t>56120000</t>
  </si>
  <si>
    <t>Mobiliario institucional, escolar y educativo y accesorios</t>
  </si>
  <si>
    <t>DGAP-UC-CD-2022-0118</t>
  </si>
  <si>
    <t xml:space="preserve">Adq. de materiales de Oficina </t>
  </si>
  <si>
    <t>DGAP-UC-CD-2022-0126</t>
  </si>
  <si>
    <t>Servicio de Mantenimiento y Recarga de Extintores, DGA.</t>
  </si>
  <si>
    <t>Baveras Fire Services, SRL</t>
  </si>
  <si>
    <t>DGAP-UC-CD-2022-0124</t>
  </si>
  <si>
    <t xml:space="preserve">Servicio de sesión fotográfica </t>
  </si>
  <si>
    <t>DGAP-CCC-PEPB-2022-0019</t>
  </si>
  <si>
    <t>DGAP-CCC-PEPB-2022-0018</t>
  </si>
  <si>
    <t>DGAP-UC-CD-2022-0104</t>
  </si>
  <si>
    <t>Suministro de Varios Artículos p/ Diferente Administraciones de esta DGA.</t>
  </si>
  <si>
    <t>31160000</t>
  </si>
  <si>
    <t>Ferretería</t>
  </si>
  <si>
    <t>DGAP-CCC-PEPB-2022-0017</t>
  </si>
  <si>
    <t>DGAP-CCC-PEPB-2022-0020</t>
  </si>
  <si>
    <t>DGAP-DAF-CM-2022-0070</t>
  </si>
  <si>
    <t>Servicio Cambio de Panel radiador planta de 300 KW del Club, DGA.</t>
  </si>
  <si>
    <t>DGAP-CCC-PEPB-2022-0021</t>
  </si>
  <si>
    <t>DGAP-CCC-CP-2022-0013</t>
  </si>
  <si>
    <t>Contratación para la ejecución de trabajos</t>
  </si>
  <si>
    <t>DGAP-CCC-PEEX-2022-0003</t>
  </si>
  <si>
    <t>Renovación de Licenciamiento para la solución Manage Engine AD360: ADManager Plus, ADAudit Plus, User Behavior Analytics tool, M365 Manager Plus para uso de la Dirección General de Aduanas</t>
  </si>
  <si>
    <t>DGAP-CCC-CP-2022-0016</t>
  </si>
  <si>
    <t>Construcción de verja perimetral y garitas de celadores de Administración Dajabón</t>
  </si>
  <si>
    <t>DGAP-CCC-CP-2022-0002</t>
  </si>
  <si>
    <t xml:space="preserve">Adquisición de Un (1) Montacargas Eléctrico de 2.0 Toneladas </t>
  </si>
  <si>
    <t>24100000</t>
  </si>
  <si>
    <t>Maquinaria  y  equipo  para  manejo  de  materiales</t>
  </si>
  <si>
    <t>DGAP-DAF-CM-2022-0066</t>
  </si>
  <si>
    <t xml:space="preserve"> Suministro de insumos para ruta de evacuación</t>
  </si>
  <si>
    <t>39100000</t>
  </si>
  <si>
    <t>Lámparas y bombillas y componentes para lámparas</t>
  </si>
  <si>
    <t>DGAP-UC-CD-2022-0120</t>
  </si>
  <si>
    <t>Mantenimiento Ascensor</t>
  </si>
  <si>
    <t>Tecnas, EIRL</t>
  </si>
  <si>
    <t>DGAP-UC-CD-2022-0059</t>
  </si>
  <si>
    <t>Suministro de puertas flotantes</t>
  </si>
  <si>
    <t>30170000</t>
  </si>
  <si>
    <t>Puertas  y  ventanas  y  vidrio</t>
  </si>
  <si>
    <t>DGAP-CCC-LPN-2022-0006</t>
  </si>
  <si>
    <t>Adquisición de vehículos tipo camionetas para uso de la Dirección General de Aduanas</t>
  </si>
  <si>
    <t>Licitación Pública Nacional</t>
  </si>
  <si>
    <t>Publicado</t>
  </si>
  <si>
    <t>25100000</t>
  </si>
  <si>
    <t>Vehículos  de  motor</t>
  </si>
  <si>
    <t>DGAP-DAF-CM-2022-0050</t>
  </si>
  <si>
    <t>Adquisición de Libreta con logo DGAP</t>
  </si>
  <si>
    <t>DGAP-DAF-CM-2022-0049</t>
  </si>
  <si>
    <t>Adquisición de artículos de comunicaciones, DGA.</t>
  </si>
  <si>
    <t>45110000</t>
  </si>
  <si>
    <t>Equipos de audio y video para presentación y composición</t>
  </si>
  <si>
    <t>DGAP-DAF-CM-2022-0069</t>
  </si>
  <si>
    <t xml:space="preserve">Adquisición de papel, sobres, folders timbrados y otros materiales gastables de oficinas para Stock de Almacén: Dirigido a MiPymes. </t>
  </si>
  <si>
    <t>DGAP-CCC-LPN-2022-0004</t>
  </si>
  <si>
    <t>Contratación del servicio de suministro de alimentos y bebidas para empleados de la DGA</t>
  </si>
  <si>
    <t>90100000</t>
  </si>
  <si>
    <t>Restaurantes y catering (servicios de comidas y bebidas)</t>
  </si>
  <si>
    <t>DGAP-UC-CD-2022-0103</t>
  </si>
  <si>
    <t>Limpieza de trampa de grasa</t>
  </si>
  <si>
    <t>Servicios Portátiles Dominicanos, (SERVIPORT), SRL</t>
  </si>
  <si>
    <t>DGAP-DAF-CM-2022-0071</t>
  </si>
  <si>
    <t xml:space="preserve">Servicio Sustitución de Aluminios compuesto en Fachada entradas de la Sede Central, DGA. </t>
  </si>
  <si>
    <t>DGAP-DAF-CM-2022-0055</t>
  </si>
  <si>
    <t xml:space="preserve">Adq. de Materiales de Plomería y ebanistería para uso en Varias Dependencia de esta DGA. </t>
  </si>
  <si>
    <t>DGAP-UC-CD-2022-0073</t>
  </si>
  <si>
    <t>Suministro de materiales diversos para diferentes departamentos de esta DGA</t>
  </si>
  <si>
    <t>31190000</t>
  </si>
  <si>
    <t>Materiales de afilado pulido y alisado</t>
  </si>
  <si>
    <t>Terencia, SRL</t>
  </si>
  <si>
    <t>DGAP-UC-CD-2022-0107</t>
  </si>
  <si>
    <t>Servicio de reparación e instalación de tarjeta electrónica a equipo VRF del Club, DGA.</t>
  </si>
  <si>
    <t>DGAP-UC-CD-2022-0125</t>
  </si>
  <si>
    <t>Suministro instalación y puesta en marcha de modulo de control (DISPLA)  para generador cummins</t>
  </si>
  <si>
    <t>32100000</t>
  </si>
  <si>
    <t>Circuitos impresos, circuitos integrados y micro ensamblajes</t>
  </si>
  <si>
    <t>DGAP-UC-CD-2022-0131</t>
  </si>
  <si>
    <t>Servicio de reparación de vehículos para uso de la DGA</t>
  </si>
  <si>
    <t>Santo Domingo Motors Company, SA</t>
  </si>
  <si>
    <t>DGAP-DAF-CM-2022-0076</t>
  </si>
  <si>
    <t>Adquisición de Resmas de Papel Bond para Stock de Almacén de esta DGA.: Proceso dirigido a MiPymes</t>
  </si>
  <si>
    <t>DGAP-DAF-CM-2022-0078</t>
  </si>
  <si>
    <t>Renovación de licencias Adobe Creative Cloud para la Dirección General de Aduanas</t>
  </si>
  <si>
    <t>DGAP-UC-CD-2022-0129</t>
  </si>
  <si>
    <t>Adquisición de electrodoméstico, DGA.</t>
  </si>
  <si>
    <t>52140000</t>
  </si>
  <si>
    <t>Aparatos electrodomésticos</t>
  </si>
  <si>
    <t>Abastecimientos Comerciales FJJ, SRL</t>
  </si>
  <si>
    <t>DGAP-UC-CD-2022-0113</t>
  </si>
  <si>
    <t xml:space="preserve">Adquisición de portafolios grande: proceso dirigido a MiPymes </t>
  </si>
  <si>
    <t>53120000</t>
  </si>
  <si>
    <t>Maletas, bolsos de mano, mochilas y estuches</t>
  </si>
  <si>
    <t>DGAP-CCC-PEPU-2022-0003</t>
  </si>
  <si>
    <t>Contratación del servicio de arrendamiento Maquinas Rayos X para distintas Administraciones , DGA.</t>
  </si>
  <si>
    <t>DGAP-UC-CD-2022-0140</t>
  </si>
  <si>
    <t xml:space="preserve"> Bomba  de agua y extractor de grasa  para el Club DGA</t>
  </si>
  <si>
    <t>40150000</t>
  </si>
  <si>
    <t>Bombas y compresores industriales</t>
  </si>
  <si>
    <t>DGAP-CCC-PEPB-2022-0027</t>
  </si>
  <si>
    <t>DGAP-DAF-CM-2022-0075</t>
  </si>
  <si>
    <t>Adquisición de fardos de café, azúcar en bastoncitos y removedores, para stock de almacén”. Proceso dirigido a Micro, Pequeñas y Medianas Empresas (MIPYMES)</t>
  </si>
  <si>
    <t>DGAP-CCC-PEPB-2022-0028</t>
  </si>
  <si>
    <t>DGAP-DAF-CM-2022-0079</t>
  </si>
  <si>
    <t>Servicios de impresión de formularios para uso Stock de Almacén de esta DGA</t>
  </si>
  <si>
    <t>DGAP-DAF-CM-2022-0081</t>
  </si>
  <si>
    <t>Suministro de Material de embalaje para ser utilizado por el departamento de  Subasta DGA.</t>
  </si>
  <si>
    <t>24140000</t>
  </si>
  <si>
    <t>Suministros  de  embalaje</t>
  </si>
  <si>
    <t>DGAP-DAF-CM-2022-0072</t>
  </si>
  <si>
    <t>Adquisición de accesorios para baños de los Apartamentos del Club de Aduanas, DGA.</t>
  </si>
  <si>
    <t>DGAP-UC-CD-2022-0130</t>
  </si>
  <si>
    <t>DGAP-DAF-CM-2022-0084</t>
  </si>
  <si>
    <t>Suministro e Instalación de piso  para Apartamento del Club de Aduanas.</t>
  </si>
  <si>
    <t>30160000</t>
  </si>
  <si>
    <t>Materiales  de  acabado  de  interiores</t>
  </si>
  <si>
    <t>DGAP-UC-CD-2022-0133</t>
  </si>
  <si>
    <t>Adquisición de treinta (30) Tarjetas de Acceso tipo Tags de radiofrecuencia para el brazo automático del parqueo en la Sede Central, DGA</t>
  </si>
  <si>
    <t>DGAP-CCC-LPN-2022-0005</t>
  </si>
  <si>
    <t>Adquisición de gasoil para plantas eléctricas de las administraciones y Sede de la Dirección General de Aduanas</t>
  </si>
  <si>
    <t>DGAP-DAF-CM-2022-0058</t>
  </si>
  <si>
    <t>Adquisición de medicamentos para uso de la DGA.</t>
  </si>
  <si>
    <t>51140000</t>
  </si>
  <si>
    <t>Medicamentos para el sistema nervioso central</t>
  </si>
  <si>
    <t>DGAP-DAF-CM-2022-0087</t>
  </si>
  <si>
    <t>Sunix Petroleum, SRL</t>
  </si>
  <si>
    <t>DGAP-UC-CD-2022-0144</t>
  </si>
  <si>
    <t>DGAP-UC-CD-2022-0138</t>
  </si>
  <si>
    <t>Adquisición de productos eléctricos, Administración Boca Chica, DGA.</t>
  </si>
  <si>
    <t>DGAP-DAF-CM-2022-0077</t>
  </si>
  <si>
    <t>Contratación de salón de hotel para realización de evento, Dirección General de Aduanas</t>
  </si>
  <si>
    <t>DGAP-UC-CD-2022-0137</t>
  </si>
  <si>
    <t>Servicio de Formación Profesional, DGA.</t>
  </si>
  <si>
    <t>86100000</t>
  </si>
  <si>
    <t>Formación profesional</t>
  </si>
  <si>
    <t>Carlot &amp; Asociados, SRL</t>
  </si>
  <si>
    <t>DGAP-CCC-PEPB-2022-0048</t>
  </si>
  <si>
    <t xml:space="preserve">Servicio de publicidad institucional </t>
  </si>
  <si>
    <t>DGAP-CCC-PEPB-2022-0026</t>
  </si>
  <si>
    <t>Servicio de publicación de convocatoria a Licitación Pública Nacional DGAP-CCC-LPN-2022-0006</t>
  </si>
  <si>
    <t>DGAP-UC-CD-2022-0128</t>
  </si>
  <si>
    <t>Servicio de mantenimiento y reparación vehículo para la DGA</t>
  </si>
  <si>
    <t>Viamar, SA</t>
  </si>
  <si>
    <t>DGAP-UC-CD-2022-0135</t>
  </si>
  <si>
    <t xml:space="preserve">Adquisición de articulo de limpieza </t>
  </si>
  <si>
    <t>DGAP-CCC-PEPB-2022-0029</t>
  </si>
  <si>
    <t>DGAP-CCC-PEPB-2022-0030</t>
  </si>
  <si>
    <t>DGAP-UC-CD-2022-0148</t>
  </si>
  <si>
    <t>Adquisición de Corona de Flores, DGA.</t>
  </si>
  <si>
    <t>DGAP-UC-CD-2022-0123</t>
  </si>
  <si>
    <t>Adquisición de Pizarras en Cristal templado con Diferentes medidas para uso en esta DGA.</t>
  </si>
  <si>
    <t>44110000</t>
  </si>
  <si>
    <t>Accesorios de oficina y escritorio</t>
  </si>
  <si>
    <t>DGAP-UC-CD-2022-0147</t>
  </si>
  <si>
    <t>ADQ. CANDADOS DE SEGURIDAD PARA AILA , CARGA</t>
  </si>
  <si>
    <t>46170000</t>
  </si>
  <si>
    <t>Seguridad, vigilancia y detección</t>
  </si>
  <si>
    <t>DGAP-CCC-PEPB-2022-0033</t>
  </si>
  <si>
    <t>DGAP-CCC-PEPB-2022-0031</t>
  </si>
  <si>
    <t>DGAP-CCC-PEPB-2022-0032</t>
  </si>
  <si>
    <t>DGAP-DAF-CM-2022-0080</t>
  </si>
  <si>
    <t>Adquisición de Microondas Industriales, DGA.</t>
  </si>
  <si>
    <t>48100000</t>
  </si>
  <si>
    <t>Equipos de servicios de alimentación para instituciones</t>
  </si>
  <si>
    <t>DGAP-DAF-CM-2022-0089</t>
  </si>
  <si>
    <t>DGAP-DAF-CM-2022-0083</t>
  </si>
  <si>
    <t>Adquisición equipos, repuestos e insumos Club DGA - Dirigido a MiPymes</t>
  </si>
  <si>
    <t>15110000</t>
  </si>
  <si>
    <t>Combustibles  gaseosos  y  aditivos</t>
  </si>
  <si>
    <t>DGAP-UC-CD-2022-0132</t>
  </si>
  <si>
    <t xml:space="preserve">Servicio de impermeabilización Caseta del Generador en la Administración Santo Domingo </t>
  </si>
  <si>
    <t>DGAP-CCC-PEPB-2022-0025</t>
  </si>
  <si>
    <t>Servicio de publicación de convocatoria a Licitación Pública Nacional DGAP-CCC-LPN-2022-0004</t>
  </si>
  <si>
    <t>DGAP-UC-CD-2022-0142</t>
  </si>
  <si>
    <t xml:space="preserve">Materiales de albañilería </t>
  </si>
  <si>
    <t>DGAP-DAF-CM-2022-0065</t>
  </si>
  <si>
    <t xml:space="preserve">Contratación para la reparación del generador eléctrico de emergencias </t>
  </si>
  <si>
    <t>DGAP-UC-CD-2022-0141</t>
  </si>
  <si>
    <t>DGAP-DAF-CM-2022-0097</t>
  </si>
  <si>
    <t>DGAP-DAF-CM-2022-0095</t>
  </si>
  <si>
    <t>DGAP-UC-CD-2022-0143</t>
  </si>
  <si>
    <t>Suministro e instalación tarjeta electrónica de aire acondicionado</t>
  </si>
  <si>
    <t>DGAP-DAF-CM-2022-0098</t>
  </si>
  <si>
    <t>Auditoria de Recertificación ISO 9001 Laboratorio DGA</t>
  </si>
  <si>
    <t>84110000</t>
  </si>
  <si>
    <t>Servicios de contabilidad y auditorias</t>
  </si>
  <si>
    <t>DGAP-CCC-CP-2022-0012</t>
  </si>
  <si>
    <t xml:space="preserve">Contratación readecuaciones varias en diferentes administraciones de la DGA. (Dirigido a MIPYMES). </t>
  </si>
  <si>
    <t>DGAP-DAF-CM-2022-0096</t>
  </si>
  <si>
    <t>Adquisición de papel toalla e higiénicos de baño, para Stock de Almacén de esta DGA” Proceso dirigido a MiPymes</t>
  </si>
  <si>
    <t>DGAP-DAF-CM-2022-0085</t>
  </si>
  <si>
    <t>Servicios Audiovisuales, DGA.</t>
  </si>
  <si>
    <t>80160000</t>
  </si>
  <si>
    <t>Servicios de administración de empresas</t>
  </si>
  <si>
    <t>DGAP-DAF-CM-2022-0086</t>
  </si>
  <si>
    <t xml:space="preserve">Servicio de montaje y desmontaje de escenografía, DGA. </t>
  </si>
  <si>
    <t>DGAP-UC-CD-2022-0153</t>
  </si>
  <si>
    <t xml:space="preserve">Adquisición de switcches, DGA. </t>
  </si>
  <si>
    <t>N/A</t>
  </si>
  <si>
    <t>DGAP-UC-CD-2022-0186</t>
  </si>
  <si>
    <t>DGAP-UC-CD-2022-0151</t>
  </si>
  <si>
    <t>DGAP-UC-CD-2022-0054</t>
  </si>
  <si>
    <t>DGAP-UC-CD-2022-0155</t>
  </si>
  <si>
    <t>DGAP-UC-CD-2022-0152</t>
  </si>
  <si>
    <t>DGAP-UC-CD-2022-0077</t>
  </si>
  <si>
    <t>DGAP-UC-CD-2022-0146</t>
  </si>
  <si>
    <t>DGAP-UC-CD-2022-0164</t>
  </si>
  <si>
    <t>DGAP-UC-CD-2022-0161</t>
  </si>
  <si>
    <t>DGAP-UC-CD-2022-0158</t>
  </si>
  <si>
    <t>DGAP-UC-CD-2022-0150</t>
  </si>
  <si>
    <t>DGAP-UC-CD-2022-0165</t>
  </si>
  <si>
    <t>DGAP-UC-CD-2022-0110</t>
  </si>
  <si>
    <t>DGAP-UC-CD-2022-0157</t>
  </si>
  <si>
    <t>DGAP-UC-CD-2022-0156</t>
  </si>
  <si>
    <t>DGAP-UC-CD-2022-0154</t>
  </si>
  <si>
    <t>DGAP-UC-CD-2022-0166</t>
  </si>
  <si>
    <t>DGAP-UC-CD-2022-0149</t>
  </si>
  <si>
    <t>DGAP-UC-CD-2022-0167</t>
  </si>
  <si>
    <t>Adquisición de Pizarra   en Cristal templado, para uso en el Depto. de Nominas en esta DGA.</t>
  </si>
  <si>
    <t>Adquisición de Anaqueles para diferentes Administraciones, DGA.</t>
  </si>
  <si>
    <t>SOLICITUD COMPRA ARTICULOS FERRETEROS</t>
  </si>
  <si>
    <t xml:space="preserve">Servicio de Limpieza Cisternas del Club de Aduanas </t>
  </si>
  <si>
    <t>Adquisición de Pendaflex: Proceso dirigido a MiPymes</t>
  </si>
  <si>
    <t xml:space="preserve">Adquisición de utensilios de cocina y otros artículos para diferentes departamentos </t>
  </si>
  <si>
    <t>Contratación servicio diseño sanitario y contra incendio.</t>
  </si>
  <si>
    <t xml:space="preserve">Adquisición de diversos artículos de vehículos para diferentes Departamento. </t>
  </si>
  <si>
    <t xml:space="preserve">Suministro  de Repuestos para Reparación de Planta Eléctrica Administración Elias Piña, DGA. </t>
  </si>
  <si>
    <t xml:space="preserve">Adquisición de licencias Adobe Pro PC </t>
  </si>
  <si>
    <t>Suministro de filtros y aceites para plantas eléctricas</t>
  </si>
  <si>
    <t>Mantenimiento y Recarga de Extintores Coordinadora Zona Norte, DGA.</t>
  </si>
  <si>
    <t>Materiales para unidad canina</t>
  </si>
  <si>
    <t>Suministro e instalación de puntos de UPS, RED y paneles de vidrio, DGA.</t>
  </si>
  <si>
    <t xml:space="preserve">Adquisición de cinta adhesiva para Almacén de Subasta </t>
  </si>
  <si>
    <t xml:space="preserve">Materiales de Construcción </t>
  </si>
  <si>
    <t>Solicitud de suministro de materiales de ebanistería para realizar reparaciones en las puertas de los apartamentos del Club de Aduanas, DGA.</t>
  </si>
  <si>
    <t>Suministro de materiales de pintura para apartamentos del Club de Aduanas</t>
  </si>
  <si>
    <t>Brador &amp; Partners, SRL</t>
  </si>
  <si>
    <t>Obelca, SRL</t>
  </si>
  <si>
    <t>Michelldr Suply, SRL</t>
  </si>
  <si>
    <t>Ledisa, SRL</t>
  </si>
  <si>
    <t>Suplidora Nacional De Tecnologia SNT, SRL</t>
  </si>
  <si>
    <t>JECULSIAOR, SRL</t>
  </si>
  <si>
    <t>LMPB Soluciones, SRL</t>
  </si>
  <si>
    <t>Inversiones Conques, SRL</t>
  </si>
  <si>
    <t>Ingeniería Múltiple y Mantenimiento Integral Moreta Batista, SRL</t>
  </si>
  <si>
    <t>Par Multiservice, SRL</t>
  </si>
  <si>
    <t>Rescindido</t>
  </si>
  <si>
    <t xml:space="preserve">Ofertas en análisis </t>
  </si>
  <si>
    <t>Declarado Desierto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</si>
</sst>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[$-1C0A]dddd\,\ d\ &quot;de&quot;\ mmmm\ &quot;de&quot;\ yyyy"/>
    <numFmt numFmtId="174" formatCode="dd/mm/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9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4" fontId="47" fillId="0" borderId="11" xfId="49" applyNumberFormat="1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174" fontId="47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72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72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72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47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.felipe\Desktop\PROCESOS\REPORTE\Reporte%20ordenes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ES "/>
      <sheetName val="Busqueda (ORDENES)"/>
      <sheetName val="Publicacion Marzo"/>
      <sheetName val="Publicacion Abril 2022"/>
    </sheetNames>
    <sheetDataSet>
      <sheetData sheetId="1">
        <row r="8">
          <cell r="A8" t="str">
            <v>DGAP-CCC-LPN-2021-0015</v>
          </cell>
          <cell r="B8" t="str">
            <v>DGAP-2022-00001</v>
          </cell>
          <cell r="C8" t="str">
            <v>Distribuidora Universal, SA</v>
          </cell>
          <cell r="D8" t="str">
            <v>Sub-Direccion de Tecnologia,DGA</v>
          </cell>
          <cell r="E8" t="str">
            <v>DGAP-CCC-LPN-2021-0015</v>
          </cell>
          <cell r="F8" t="str">
            <v>Servicio de outsourcing de impresoras, para uso de la Dirección General de Aduanas</v>
          </cell>
          <cell r="G8">
            <v>24957000</v>
          </cell>
          <cell r="H8" t="str">
            <v>8/2/2022 16:14:33 ((UTC-04:00) Georgetown, La Paz, Manaus, San Juan)</v>
          </cell>
          <cell r="I8" t="str">
            <v>Activo</v>
          </cell>
          <cell r="J8" t="str">
            <v>Enviado</v>
          </cell>
          <cell r="K8" t="str">
            <v>Detalle</v>
          </cell>
        </row>
        <row r="9">
          <cell r="A9" t="str">
            <v>DGAP-DAF-CM-2021-0264</v>
          </cell>
          <cell r="B9" t="str">
            <v>DGAP-2022-00002</v>
          </cell>
          <cell r="C9" t="str">
            <v>Impresora EA, SRL</v>
          </cell>
          <cell r="D9" t="str">
            <v>Centro Regional de Capacitación Aduanera</v>
          </cell>
          <cell r="E9" t="str">
            <v>DGAP-DAF-CM-2021-0264</v>
          </cell>
          <cell r="F9" t="str">
            <v>Servicios de impresión de formularios</v>
          </cell>
          <cell r="G9">
            <v>329843.28</v>
          </cell>
          <cell r="H9" t="str">
            <v>11/1/2022 12:55:48 ((UTC-04:00) Georgetown, La Paz, Manaus, San Juan)</v>
          </cell>
          <cell r="I9" t="str">
            <v>Activo</v>
          </cell>
          <cell r="J9" t="str">
            <v>Enviado</v>
          </cell>
          <cell r="K9" t="str">
            <v>Detalle</v>
          </cell>
        </row>
        <row r="10">
          <cell r="A10" t="str">
            <v>DGAP-DAF-CM-2021-0264</v>
          </cell>
          <cell r="B10" t="str">
            <v>DGAP-2022-00003</v>
          </cell>
          <cell r="C10" t="str">
            <v>Cros Publicidad, SRL</v>
          </cell>
          <cell r="D10" t="str">
            <v>Centro Regional de Capacitación Aduanera</v>
          </cell>
          <cell r="E10" t="str">
            <v>DGAP-DAF-CM-2021-0264</v>
          </cell>
          <cell r="F10" t="str">
            <v>Servicios de impresión de formularios</v>
          </cell>
          <cell r="G10">
            <v>81693.76</v>
          </cell>
          <cell r="H10" t="str">
            <v>11/1/2022 13:04:52 ((UTC-04:00) Georgetown, La Paz, Manaus, San Juan)</v>
          </cell>
          <cell r="I10" t="str">
            <v>Activo</v>
          </cell>
          <cell r="J10" t="str">
            <v>Enviado</v>
          </cell>
          <cell r="K10" t="str">
            <v>Detalle</v>
          </cell>
        </row>
        <row r="11">
          <cell r="A11" t="str">
            <v>DGAP-DAF-CM-2021-0267</v>
          </cell>
          <cell r="B11" t="str">
            <v>DGAP-2022-00004</v>
          </cell>
          <cell r="C11" t="str">
            <v>Radim Import, SRL</v>
          </cell>
          <cell r="D11" t="str">
            <v>Dpto. Almacen y Aprovisionamiento</v>
          </cell>
          <cell r="E11" t="str">
            <v>DGAP-DAF-CM-2021-0267</v>
          </cell>
          <cell r="F11" t="str">
            <v>Adquisición de Resmas de Papel Bond (Almacén y Aprovisionamiento)</v>
          </cell>
          <cell r="G11">
            <v>1068195</v>
          </cell>
          <cell r="H11" t="str">
            <v>13/1/2022 09:04:30 ((UTC-04:00) Georgetown, La Paz, Manaus, San Juan)</v>
          </cell>
          <cell r="I11" t="str">
            <v>Activo</v>
          </cell>
          <cell r="J11" t="str">
            <v>Enviado</v>
          </cell>
          <cell r="K11" t="str">
            <v>Detalle</v>
          </cell>
        </row>
        <row r="12">
          <cell r="A12" t="str">
            <v>DGAP-UC-CD-2021-0496</v>
          </cell>
          <cell r="B12" t="str">
            <v>DGAP-2022-00005</v>
          </cell>
          <cell r="C12" t="str">
            <v>Servicios Harling y Tejada, SRL</v>
          </cell>
          <cell r="D12" t="str">
            <v>Dpto. de Ingenieria y Mantenimiento, DGA</v>
          </cell>
          <cell r="E12" t="str">
            <v>DGAP-UC-CD-2021-0496</v>
          </cell>
          <cell r="F12" t="str">
            <v>Adquisición de suministros mantenimiento plantas eléctricas Admon Haina Oriental</v>
          </cell>
          <cell r="G12">
            <v>17092.3</v>
          </cell>
          <cell r="H12" t="str">
            <v>18/1/2022 17:10:49 ((UTC-04:00) Georgetown, La Paz, Manaus, San Juan)</v>
          </cell>
          <cell r="I12" t="str">
            <v>Activo</v>
          </cell>
          <cell r="J12" t="str">
            <v>Enviado</v>
          </cell>
          <cell r="K12" t="str">
            <v>Detalle</v>
          </cell>
        </row>
        <row r="13">
          <cell r="A13" t="str">
            <v>DGAP-CCC-LPN-2021-0009</v>
          </cell>
          <cell r="B13" t="str">
            <v>DGAP-2022-00006</v>
          </cell>
          <cell r="C13" t="str">
            <v>Consorcio Procesix &amp; Innovix</v>
          </cell>
          <cell r="D13" t="str">
            <v>Sub-Direccion de Tecnologia,DGA</v>
          </cell>
          <cell r="E13" t="str">
            <v>DGAP-CCC-LPN-2021-0009</v>
          </cell>
          <cell r="F13" t="str">
            <v>Diseño, desarrollo e implementación y puesta en marcha de la plataforma de servicios de la Dirección General de Aduanas</v>
          </cell>
          <cell r="G13">
            <v>13192070</v>
          </cell>
          <cell r="H13" t="str">
            <v>11/2/2022 12:48:32 ((UTC-04:00) Georgetown, La Paz, Manaus, San Juan)</v>
          </cell>
          <cell r="I13" t="str">
            <v>Activo</v>
          </cell>
          <cell r="J13" t="str">
            <v>Enviado</v>
          </cell>
          <cell r="K13" t="str">
            <v>Detalle</v>
          </cell>
        </row>
        <row r="14">
          <cell r="A14" t="str">
            <v>DGAP-UC-CD-2022-0005</v>
          </cell>
          <cell r="B14" t="str">
            <v>DGAP-2022-00007</v>
          </cell>
          <cell r="C14" t="str">
            <v>Inversiones Veradalia, SRL</v>
          </cell>
          <cell r="D14" t="str">
            <v>Dpto. de Ingenieria y Mantenimiento, DGA</v>
          </cell>
          <cell r="E14" t="str">
            <v>DGAP-UC-CD-2022-0005</v>
          </cell>
          <cell r="F14" t="str">
            <v>Servicios exterminación de Plaga, Sede Central, DGA.</v>
          </cell>
          <cell r="G14">
            <v>56640</v>
          </cell>
          <cell r="H14" t="str">
            <v>7/2/2022 18:52:57 ((UTC-04:00) Georgetown, La Paz, Manaus, San Juan)</v>
          </cell>
          <cell r="I14" t="str">
            <v>Modificado</v>
          </cell>
          <cell r="J14" t="str">
            <v>Enviado</v>
          </cell>
          <cell r="K14" t="str">
            <v>Detalle</v>
          </cell>
        </row>
        <row r="15">
          <cell r="A15" t="str">
            <v>DGAP-CCC-LPN-2021-0013</v>
          </cell>
          <cell r="B15" t="str">
            <v>DGAP-2022-00008</v>
          </cell>
          <cell r="C15" t="str">
            <v>TCO Networking, SRL</v>
          </cell>
          <cell r="D15" t="str">
            <v>Sub-Direccion de Tecnologia,DGA</v>
          </cell>
          <cell r="E15" t="str">
            <v>DGAP-CCC-LPN-2021-0013</v>
          </cell>
          <cell r="F15" t="str">
            <v>Servicio para la adecuación de espacio físico y la reubicación del datacenter de la dirección general de aduanas</v>
          </cell>
          <cell r="G15">
            <v>103975070.48</v>
          </cell>
          <cell r="H15" t="str">
            <v>8/2/2022 15:41:23 ((UTC-04:00) Georgetown, La Paz, Manaus, San Juan)</v>
          </cell>
          <cell r="I15" t="str">
            <v>Activo</v>
          </cell>
          <cell r="J15" t="str">
            <v>Enviado</v>
          </cell>
          <cell r="K15" t="str">
            <v>Detalle</v>
          </cell>
        </row>
        <row r="16">
          <cell r="A16" t="str">
            <v>DGAP-UC-CD-2022-0008</v>
          </cell>
          <cell r="B16" t="str">
            <v>DGAP-2022-00009</v>
          </cell>
          <cell r="C16" t="str">
            <v>JOAQUIN BUENO YNFANTE</v>
          </cell>
          <cell r="D16" t="str">
            <v>Depto. de Transportación, DGA.</v>
          </cell>
          <cell r="E16" t="str">
            <v>DGAP-UC-CD-2022-0008</v>
          </cell>
          <cell r="F16" t="str">
            <v>Servicio de mantenimiento y reparación de vehículos</v>
          </cell>
          <cell r="G16">
            <v>160834</v>
          </cell>
          <cell r="H16" t="str">
            <v>18/1/2022 14:42:35 ((UTC-04:00) Georgetown, La Paz, Manaus, San Juan)</v>
          </cell>
          <cell r="I16" t="str">
            <v>Activo</v>
          </cell>
          <cell r="J16" t="str">
            <v>Enviado</v>
          </cell>
          <cell r="K16" t="str">
            <v>Detalle</v>
          </cell>
        </row>
        <row r="17">
          <cell r="A17" t="str">
            <v>DGAP-UC-CD-2022-0006</v>
          </cell>
          <cell r="B17" t="str">
            <v>DGAP-2022-00010</v>
          </cell>
          <cell r="C17" t="str">
            <v>DIRECCION GENERAL DE ADUANAS Y PUERTOS</v>
          </cell>
          <cell r="D17" t="str">
            <v>Depto. de Compras y Aprovisionamiento</v>
          </cell>
          <cell r="E17" t="str">
            <v>DGAP-UC-CD-2022-0006</v>
          </cell>
          <cell r="F17" t="str">
            <v>Adquisición de Suapers para stock de almacen</v>
          </cell>
          <cell r="G17">
            <v>54162</v>
          </cell>
          <cell r="H17" t="str">
            <v>12/1/2022 18:23:48 ((UTC-04:00) Georgetown, La Paz, Manaus, San Juan)</v>
          </cell>
          <cell r="I17" t="str">
            <v>Cancelado</v>
          </cell>
          <cell r="J17" t="str">
            <v>No aplicable</v>
          </cell>
          <cell r="K17" t="str">
            <v>Detalle</v>
          </cell>
        </row>
        <row r="18">
          <cell r="A18" t="str">
            <v>DGAP-UC-CD-2022-0006</v>
          </cell>
          <cell r="B18" t="str">
            <v>DGAP-2022-00011</v>
          </cell>
          <cell r="C18" t="str">
            <v>Patronato Nacional de Ciegos, INC</v>
          </cell>
          <cell r="D18" t="str">
            <v>Depto. de Compras y Aprovisionamiento</v>
          </cell>
          <cell r="E18" t="str">
            <v>DGAP-UC-CD-2022-0006</v>
          </cell>
          <cell r="F18" t="str">
            <v>Adquisición de Suapers para stock de almacen</v>
          </cell>
          <cell r="G18">
            <v>54162</v>
          </cell>
          <cell r="H18" t="str">
            <v>13/1/2022 13:13:27 ((UTC-04:00) Georgetown, La Paz, Manaus, San Juan)</v>
          </cell>
          <cell r="I18" t="str">
            <v>En edición</v>
          </cell>
          <cell r="J18" t="str">
            <v>No aplicable</v>
          </cell>
          <cell r="K18" t="str">
            <v>Editar</v>
          </cell>
        </row>
        <row r="19">
          <cell r="A19" t="str">
            <v>DGAP-UC-CD-2021-0483</v>
          </cell>
          <cell r="B19" t="str">
            <v>DGAP-2022-00012</v>
          </cell>
          <cell r="C19" t="str">
            <v>Soluciones Corporativas (SOLUCORP), SRL</v>
          </cell>
          <cell r="D19" t="str">
            <v>Sub-Direccion de Tecnologia,DGA</v>
          </cell>
          <cell r="E19" t="str">
            <v>DGAP-UC-CD-2021-0483</v>
          </cell>
          <cell r="F19" t="str">
            <v>Suministro de materiales de red para diferentes Departamentos</v>
          </cell>
          <cell r="G19">
            <v>83453.14</v>
          </cell>
          <cell r="H19" t="str">
            <v>17/1/2022 10:55:44 ((UTC-04:00) Georgetown, La Paz, Manaus, San Juan)</v>
          </cell>
          <cell r="I19" t="str">
            <v>En edición</v>
          </cell>
          <cell r="J19" t="str">
            <v>No aplicable</v>
          </cell>
          <cell r="K19" t="str">
            <v>Editar</v>
          </cell>
        </row>
        <row r="20">
          <cell r="A20" t="str">
            <v>DGAP-CCC-CP-2021-0033</v>
          </cell>
          <cell r="B20" t="str">
            <v>DGAP-2022-00013</v>
          </cell>
          <cell r="C20" t="str">
            <v>Foko Consulting, EIRL</v>
          </cell>
          <cell r="D20" t="str">
            <v>Gerencia de Recursos Humanos</v>
          </cell>
          <cell r="E20" t="str">
            <v>DGAP-CCC-CP-2021-0033</v>
          </cell>
          <cell r="F20" t="str">
            <v>Proyecto de acompañamiento del plan desarrollo de ejecutivos de la DGA</v>
          </cell>
          <cell r="G20">
            <v>3781500</v>
          </cell>
          <cell r="H20" t="str">
            <v>20/1/2022 15:49:39 ((UTC-04:00) Georgetown, La Paz, Manaus, San Juan)</v>
          </cell>
          <cell r="I20" t="str">
            <v>Activo</v>
          </cell>
          <cell r="J20" t="str">
            <v>Enviado</v>
          </cell>
          <cell r="K20" t="str">
            <v>Detalle</v>
          </cell>
        </row>
        <row r="21">
          <cell r="A21" t="str">
            <v>DGAP-CCC-PEEX-2021-0003</v>
          </cell>
          <cell r="B21" t="str">
            <v>DGAP-2022-00014</v>
          </cell>
          <cell r="C21" t="str">
            <v>Diextra International, SRL</v>
          </cell>
          <cell r="D21" t="str">
            <v>Sub-Direccion de Tecnologia,DGA</v>
          </cell>
          <cell r="E21" t="str">
            <v>DGAP-CCC-PEEX-2021-0003</v>
          </cell>
          <cell r="F21" t="str">
            <v>Contratación del servicio de soporte y mantenimiento para la herramienta Qlik con licenciamiento Qlik Sense y Nprinting SMB</v>
          </cell>
          <cell r="G21">
            <v>1068690.6</v>
          </cell>
          <cell r="H21" t="str">
            <v>19/1/2022 16:27:23 ((UTC-04:00) Georgetown, La Paz, Manaus, San Juan)</v>
          </cell>
          <cell r="I21" t="str">
            <v>Activo</v>
          </cell>
          <cell r="J21" t="str">
            <v>Enviado</v>
          </cell>
          <cell r="K21" t="str">
            <v>Detalle</v>
          </cell>
        </row>
        <row r="22">
          <cell r="A22" t="str">
            <v>DGAP-DAF-CM-2021-0241</v>
          </cell>
          <cell r="B22" t="str">
            <v>DGAP-2022-00015</v>
          </cell>
          <cell r="C22" t="str">
            <v>Metro Tecnologia (METROTEC), SRL</v>
          </cell>
          <cell r="D22" t="str">
            <v>Sub-Direccion de Tecnologia,DGA</v>
          </cell>
          <cell r="E22" t="str">
            <v>DGAP-DAF-CM-2021-0241</v>
          </cell>
          <cell r="F22" t="str">
            <v>Adquisición de equipos y materiales para stock en almacén de Control de acceso para la DGA</v>
          </cell>
          <cell r="G22">
            <v>988438.8</v>
          </cell>
          <cell r="H22" t="str">
            <v>18/1/2022 11:41:26 ((UTC-04:00) Georgetown, La Paz, Manaus, San Juan)</v>
          </cell>
          <cell r="I22" t="str">
            <v>En edición</v>
          </cell>
          <cell r="J22" t="str">
            <v>No aplicable</v>
          </cell>
          <cell r="K22" t="str">
            <v>Editar</v>
          </cell>
        </row>
        <row r="23">
          <cell r="A23" t="str">
            <v>DGAP-DAF-CM-2021-0165</v>
          </cell>
          <cell r="B23" t="str">
            <v>DGAP-2022-00016</v>
          </cell>
          <cell r="C23" t="str">
            <v>Muñoz Concepto Mobiliario, SRL</v>
          </cell>
          <cell r="D23" t="str">
            <v>Gerencia de Bienestar Institucional</v>
          </cell>
          <cell r="E23" t="str">
            <v>DGAP-DAF-CM-2021-0165</v>
          </cell>
          <cell r="F23" t="str">
            <v>Adquisición de Mobiliarios</v>
          </cell>
          <cell r="G23">
            <v>87910</v>
          </cell>
          <cell r="H23" t="str">
            <v>26/1/2022 11:56:14 ((UTC-04:00) Georgetown, La Paz, Manaus, San Juan)</v>
          </cell>
          <cell r="I23" t="str">
            <v>Activo</v>
          </cell>
          <cell r="J23" t="str">
            <v>Enviado</v>
          </cell>
          <cell r="K23" t="str">
            <v>Detalle</v>
          </cell>
        </row>
        <row r="24">
          <cell r="A24" t="str">
            <v>DGAP-DAF-CM-2021-0271</v>
          </cell>
          <cell r="B24" t="str">
            <v>DGAP-2022-00017</v>
          </cell>
          <cell r="C24" t="str">
            <v>GTG Industrial, SRL</v>
          </cell>
          <cell r="D24" t="str">
            <v>Dpto. Almacen y Aprovisionamiento</v>
          </cell>
          <cell r="E24" t="str">
            <v>DGAP-DAF-CM-2021-0271</v>
          </cell>
          <cell r="F24" t="str">
            <v>Adq. de materiales de limpieza y vasos cónico</v>
          </cell>
          <cell r="G24">
            <v>24190</v>
          </cell>
          <cell r="H24" t="str">
            <v>18/1/2022 16:30:29 ((UTC-04:00) Georgetown, La Paz, Manaus, San Juan)</v>
          </cell>
          <cell r="I24" t="str">
            <v>Cancelado</v>
          </cell>
          <cell r="J24" t="str">
            <v>No aplicable</v>
          </cell>
          <cell r="K24" t="str">
            <v>Detalle</v>
          </cell>
        </row>
        <row r="25">
          <cell r="A25" t="str">
            <v>DGAP-UC-CD-2022-0017</v>
          </cell>
          <cell r="B25" t="str">
            <v>DGAP-2022-00018</v>
          </cell>
          <cell r="C25" t="str">
            <v>Frankely Antonio Ramos Luna</v>
          </cell>
          <cell r="D25" t="str">
            <v>Depto. de Transportación, DGA.</v>
          </cell>
          <cell r="E25" t="str">
            <v>DGAP-UC-CD-2022-0017</v>
          </cell>
          <cell r="F25" t="str">
            <v>Servicio de mantenimiento de vehículo</v>
          </cell>
          <cell r="G25">
            <v>87261</v>
          </cell>
          <cell r="H25" t="str">
            <v>18/1/2022 16:10:47 ((UTC-04:00) Georgetown, La Paz, Manaus, San Juan)</v>
          </cell>
          <cell r="I25" t="str">
            <v>En edición</v>
          </cell>
          <cell r="J25" t="str">
            <v>No aplicable</v>
          </cell>
          <cell r="K25" t="str">
            <v>Editar</v>
          </cell>
        </row>
        <row r="26">
          <cell r="A26" t="str">
            <v>DGAP-UC-CD-2022-0003</v>
          </cell>
          <cell r="B26" t="str">
            <v>DGAP-2022-00019</v>
          </cell>
          <cell r="C26" t="str">
            <v>Inversiones Gretmon, SRL</v>
          </cell>
          <cell r="D26" t="str">
            <v>Dpto. de Ingenieria y Mantenimiento, DGA</v>
          </cell>
          <cell r="E26" t="str">
            <v>DGAP-UC-CD-2022-0003</v>
          </cell>
          <cell r="F26" t="str">
            <v>Materiales de Construcción y Albañilería</v>
          </cell>
          <cell r="G26">
            <v>108522.62</v>
          </cell>
          <cell r="H26" t="str">
            <v>26/1/2022 12:15:28 ((UTC-04:00) Georgetown, La Paz, Manaus, San Juan)</v>
          </cell>
          <cell r="I26" t="str">
            <v>Activo</v>
          </cell>
          <cell r="J26" t="str">
            <v>Enviado</v>
          </cell>
          <cell r="K26" t="str">
            <v>Detalle</v>
          </cell>
        </row>
        <row r="27">
          <cell r="A27" t="str">
            <v>DGAP-UC-CD-2022-0022</v>
          </cell>
          <cell r="B27" t="str">
            <v>DGAP-2022-00020</v>
          </cell>
          <cell r="C27" t="str">
            <v>Grupo Suplyfezard, SRL</v>
          </cell>
          <cell r="D27" t="str">
            <v>Coordinador General de Minera</v>
          </cell>
          <cell r="E27" t="str">
            <v>DGAP-UC-CD-2022-0022</v>
          </cell>
          <cell r="F27" t="str">
            <v>Adq. de materiales de Oficina</v>
          </cell>
          <cell r="G27">
            <v>177100</v>
          </cell>
          <cell r="H27" t="str">
            <v>19/1/2022 15:20:57 ((UTC-04:00) Georgetown, La Paz, Manaus, San Juan)</v>
          </cell>
          <cell r="I27" t="str">
            <v>En edición</v>
          </cell>
          <cell r="J27" t="str">
            <v>No aplicable</v>
          </cell>
          <cell r="K27" t="str">
            <v>Editar</v>
          </cell>
        </row>
        <row r="28">
          <cell r="A28" t="str">
            <v>DGAP-DAF-CM-2021-0235</v>
          </cell>
          <cell r="B28" t="str">
            <v>DGAP-2022-00021</v>
          </cell>
          <cell r="C28" t="str">
            <v>Radio Net, SRL</v>
          </cell>
          <cell r="D28" t="str">
            <v>Sub-Direccion de Tecnologia,DGA</v>
          </cell>
          <cell r="E28" t="str">
            <v>DGAP-DAF-CM-2021-0235</v>
          </cell>
          <cell r="F28" t="str">
            <v>Adquisición de Radios de Comunicación para uso en esta DGA.</v>
          </cell>
          <cell r="G28">
            <v>530477.14</v>
          </cell>
          <cell r="H28" t="str">
            <v>18/2/2022 10:14:37 ((UTC-04:00) Georgetown, La Paz, Manaus, San Juan)</v>
          </cell>
          <cell r="I28" t="str">
            <v>Activo</v>
          </cell>
          <cell r="J28" t="str">
            <v>Enviado</v>
          </cell>
          <cell r="K28" t="str">
            <v>Detalle</v>
          </cell>
        </row>
        <row r="29">
          <cell r="A29" t="str">
            <v>DGAP-DAF-CM-2021-0271</v>
          </cell>
          <cell r="B29" t="str">
            <v>DGAP-2022-00022</v>
          </cell>
          <cell r="C29" t="str">
            <v>GTG Industrial, SRL</v>
          </cell>
          <cell r="D29" t="str">
            <v>Dpto. Almacen y Aprovisionamiento</v>
          </cell>
          <cell r="E29" t="str">
            <v>DGAP-DAF-CM-2021-0271</v>
          </cell>
          <cell r="F29" t="str">
            <v>Adq. de materiales de limpieza y vasos cónico</v>
          </cell>
          <cell r="G29">
            <v>23718</v>
          </cell>
          <cell r="H29" t="str">
            <v>9/2/2022 16:51:59 ((UTC-04:00) Georgetown, La Paz, Manaus, San Juan)</v>
          </cell>
          <cell r="I29" t="str">
            <v>Cancelado</v>
          </cell>
          <cell r="J29" t="str">
            <v>No aplicable</v>
          </cell>
          <cell r="K29" t="str">
            <v>Detalle</v>
          </cell>
        </row>
        <row r="30">
          <cell r="A30" t="str">
            <v>DGAP-DAF-CM-2021-0271</v>
          </cell>
          <cell r="B30" t="str">
            <v>DGAP-2022-00023</v>
          </cell>
          <cell r="C30" t="str">
            <v>E &amp; C Multiservices, EIRL</v>
          </cell>
          <cell r="D30" t="str">
            <v>Dpto. Almacen y Aprovisionamiento</v>
          </cell>
          <cell r="E30" t="str">
            <v>DGAP-DAF-CM-2021-0271</v>
          </cell>
          <cell r="F30" t="str">
            <v>Adq. de materiales de limpieza y vasos cónico</v>
          </cell>
          <cell r="G30">
            <v>161660</v>
          </cell>
          <cell r="H30" t="str">
            <v>9/2/2022 16:51:59 ((UTC-04:00) Georgetown, La Paz, Manaus, San Juan)</v>
          </cell>
          <cell r="I30" t="str">
            <v>Cancelado</v>
          </cell>
          <cell r="J30" t="str">
            <v>No aplicable</v>
          </cell>
          <cell r="K30" t="str">
            <v>Detalle</v>
          </cell>
        </row>
        <row r="31">
          <cell r="A31" t="str">
            <v>DGAP-UC-CD-2021-0381</v>
          </cell>
          <cell r="B31" t="str">
            <v>DGAP-2022-00024</v>
          </cell>
          <cell r="C31" t="str">
            <v>Express Servicios Logisticos ESLOGIST, EIRL</v>
          </cell>
          <cell r="D31" t="str">
            <v>Dpto. de Ingenieria y Mantenimiento, DGA</v>
          </cell>
          <cell r="E31" t="str">
            <v>DGAP-UC-CD-2021-0381</v>
          </cell>
          <cell r="F31" t="str">
            <v>Levantamiento Topográfico</v>
          </cell>
          <cell r="G31">
            <v>64900</v>
          </cell>
          <cell r="H31" t="str">
            <v>1/2/2022 15:49:20 ((UTC-04:00) Georgetown, La Paz, Manaus, San Juan)</v>
          </cell>
          <cell r="I31" t="str">
            <v>Activo</v>
          </cell>
          <cell r="J31" t="str">
            <v>Enviado</v>
          </cell>
          <cell r="K31" t="str">
            <v>Detalle</v>
          </cell>
        </row>
        <row r="32">
          <cell r="A32" t="str">
            <v>DGAP-DAF-CM-2021-0270</v>
          </cell>
          <cell r="B32" t="str">
            <v>DGAP-2022-00025</v>
          </cell>
          <cell r="C32" t="str">
            <v>Michelldr Suply, SRL</v>
          </cell>
          <cell r="D32" t="str">
            <v>Gerencia de Recursos Humanos</v>
          </cell>
          <cell r="E32" t="str">
            <v>DGAP-DAF-CM-2021-0270</v>
          </cell>
          <cell r="F32" t="str">
            <v>Impresión de ejemplares nueva ley de aduanas</v>
          </cell>
          <cell r="G32">
            <v>665313.5</v>
          </cell>
          <cell r="H32" t="str">
            <v>19/1/2022 18:32:19 ((UTC-04:00) Georgetown, La Paz, Manaus, San Juan)</v>
          </cell>
          <cell r="I32" t="str">
            <v>En edición</v>
          </cell>
          <cell r="J32" t="str">
            <v>No aplicable</v>
          </cell>
          <cell r="K32" t="str">
            <v>Editar</v>
          </cell>
        </row>
        <row r="33">
          <cell r="A33" t="str">
            <v>DGAP-DAF-CM-2021-0260</v>
          </cell>
          <cell r="B33" t="str">
            <v>DGAP-2022-00026</v>
          </cell>
          <cell r="C33" t="str">
            <v>Grupo Suplyfezard, SRL</v>
          </cell>
          <cell r="D33" t="str">
            <v>Dpto. Almacen y Aprovisionamiento</v>
          </cell>
          <cell r="E33" t="str">
            <v>DGAP-DAF-CM-2021-0260</v>
          </cell>
          <cell r="F33" t="str">
            <v>Adquisición de materiales de oficina para stock almacén de esta DGA”, Proceso dirigido a Micro, Pequeñas y Medianas Empresas (MIPYMES)</v>
          </cell>
          <cell r="G33">
            <v>706348</v>
          </cell>
          <cell r="H33" t="str">
            <v>25/1/2022 16:33:35 ((UTC-04:00) Georgetown, La Paz, Manaus, San Juan)</v>
          </cell>
          <cell r="I33" t="str">
            <v>En edición</v>
          </cell>
          <cell r="J33" t="str">
            <v>No aplicable</v>
          </cell>
          <cell r="K33" t="str">
            <v>Editar</v>
          </cell>
        </row>
        <row r="34">
          <cell r="A34" t="str">
            <v>DGAP-UC-CD-2022-0018</v>
          </cell>
          <cell r="B34" t="str">
            <v>DGAP-2022-00027</v>
          </cell>
          <cell r="C34" t="str">
            <v>Sertedi, SRL</v>
          </cell>
          <cell r="D34" t="str">
            <v>Dpto. de Ingenieria y Mantenimiento, DGA</v>
          </cell>
          <cell r="E34" t="str">
            <v>DGAP-UC-CD-2022-0018</v>
          </cell>
          <cell r="F34" t="str">
            <v>Servicio de Reparación de una Unidad de A/A en l a Administración Santo Domingo, DGA.</v>
          </cell>
          <cell r="G34">
            <v>180183.64</v>
          </cell>
          <cell r="H34" t="str">
            <v>26/1/2022 15:00:45 ((UTC-04:00) Georgetown, La Paz, Manaus, San Juan)</v>
          </cell>
          <cell r="I34" t="str">
            <v>En edición</v>
          </cell>
          <cell r="J34" t="str">
            <v>No aplicable</v>
          </cell>
          <cell r="K34" t="str">
            <v>Editar</v>
          </cell>
        </row>
        <row r="35">
          <cell r="A35" t="str">
            <v>DGAP-UC-CD-2022-0016</v>
          </cell>
          <cell r="B35" t="str">
            <v>DGAP-2022-00028</v>
          </cell>
          <cell r="C35" t="str">
            <v>Alumhouse Import, SRL</v>
          </cell>
          <cell r="D35" t="str">
            <v>Club de Empleados DGA</v>
          </cell>
          <cell r="E35" t="str">
            <v>DGAP-UC-CD-2022-0016</v>
          </cell>
          <cell r="F35" t="str">
            <v>Adquisición de Amenidades de higienes personales (Club de Aduanas dirigido a MiPymes)</v>
          </cell>
          <cell r="G35">
            <v>130980</v>
          </cell>
          <cell r="H35" t="str">
            <v>25/1/2022 17:38:05 ((UTC-04:00) Georgetown, La Paz, Manaus, San Juan)</v>
          </cell>
          <cell r="I35" t="str">
            <v>Activo</v>
          </cell>
          <cell r="J35" t="str">
            <v>Enviado</v>
          </cell>
          <cell r="K35" t="str">
            <v>Detalle</v>
          </cell>
        </row>
        <row r="36">
          <cell r="A36" t="str">
            <v>DGAP-UC-CD-2022-0025</v>
          </cell>
          <cell r="B36" t="str">
            <v>DGAP-2022-00029</v>
          </cell>
          <cell r="C36" t="str">
            <v>GL Promociones, SRL</v>
          </cell>
          <cell r="D36" t="str">
            <v>Departamento de Pasantía y Primer Empleo</v>
          </cell>
          <cell r="E36" t="str">
            <v>DGAP-UC-CD-2022-0025</v>
          </cell>
          <cell r="F36" t="str">
            <v>Adquisición de Placas y Medallas para el reconocimiento de los Pasantes</v>
          </cell>
          <cell r="G36">
            <v>9853</v>
          </cell>
          <cell r="H36" t="str">
            <v>20/1/2022 16:44:13 ((UTC-04:00) Georgetown, La Paz, Manaus, San Juan)</v>
          </cell>
          <cell r="I36" t="str">
            <v>En edición</v>
          </cell>
          <cell r="J36" t="str">
            <v>No aplicable</v>
          </cell>
          <cell r="K36" t="str">
            <v>Editar</v>
          </cell>
        </row>
        <row r="37">
          <cell r="A37" t="str">
            <v>DGAP-UC-CD-2022-0024</v>
          </cell>
          <cell r="B37" t="str">
            <v>DGAP-2022-00030</v>
          </cell>
          <cell r="C37" t="str">
            <v>Soluciones de Oficina Díaz, SRL</v>
          </cell>
          <cell r="D37" t="str">
            <v>Depto. de Tesorería</v>
          </cell>
          <cell r="E37" t="str">
            <v>DGAP-UC-CD-2022-0024</v>
          </cell>
          <cell r="F37" t="str">
            <v>Adquisición de Maquinas de Escribir y Verificadoras de Billetes</v>
          </cell>
          <cell r="G37">
            <v>104970</v>
          </cell>
          <cell r="H37" t="str">
            <v>25/1/2022 17:22:27 ((UTC-04:00) Georgetown, La Paz, Manaus, San Juan)</v>
          </cell>
          <cell r="I37" t="str">
            <v>Activo</v>
          </cell>
          <cell r="J37" t="str">
            <v>Enviado</v>
          </cell>
          <cell r="K37" t="str">
            <v>Detalle</v>
          </cell>
        </row>
        <row r="38">
          <cell r="A38" t="str">
            <v>DGAP-DAF-CM-2021-0252</v>
          </cell>
          <cell r="B38" t="str">
            <v>DGAP-2022-00031</v>
          </cell>
          <cell r="C38" t="str">
            <v>Grupo Retmox, SRL</v>
          </cell>
          <cell r="D38" t="str">
            <v>Dpto. de Ingenieria y Mantenimiento, DGA</v>
          </cell>
          <cell r="E38" t="str">
            <v>DGAP-DAF-CM-2021-0252</v>
          </cell>
          <cell r="F38" t="str">
            <v>Servicio de Fumigación y tratamiento contra el comején en en el Centro Oma y Arboles del Club de Aduanas, DGA.</v>
          </cell>
          <cell r="G38">
            <v>94990</v>
          </cell>
          <cell r="H38" t="str">
            <v>21/2/2022 15:31:22 ((UTC-04:00) Georgetown, La Paz, Manaus, San Juan)</v>
          </cell>
          <cell r="I38" t="str">
            <v>Activo</v>
          </cell>
          <cell r="J38" t="str">
            <v>Enviado</v>
          </cell>
          <cell r="K38" t="str">
            <v>Detalle</v>
          </cell>
        </row>
        <row r="39">
          <cell r="A39" t="str">
            <v>DGAP-CCC-LPN-2021-0011</v>
          </cell>
          <cell r="B39" t="str">
            <v>DGAP-2022-00032</v>
          </cell>
          <cell r="C39" t="str">
            <v>IP Expert IPX, SRL</v>
          </cell>
          <cell r="D39" t="str">
            <v>DPTO. COMPRAS Y APROVISIONAMIENTO</v>
          </cell>
          <cell r="E39" t="str">
            <v>DGAP-CCC-LPN-2021-0011</v>
          </cell>
          <cell r="F39" t="str">
            <v>Adquisición de solución para control de asistencia laboral Dirección General de Aduanas</v>
          </cell>
          <cell r="G39">
            <v>5972409.27</v>
          </cell>
          <cell r="H39" t="str">
            <v>25/2/2022 12:53:46 ((UTC-04:00) Georgetown, La Paz, Manaus, San Juan)</v>
          </cell>
          <cell r="I39" t="str">
            <v>Activo</v>
          </cell>
          <cell r="J39" t="str">
            <v>Enviado</v>
          </cell>
          <cell r="K39" t="str">
            <v>Detalle</v>
          </cell>
        </row>
        <row r="40">
          <cell r="A40" t="str">
            <v>DGAP-UC-CD-2022-0023</v>
          </cell>
          <cell r="B40" t="str">
            <v>DGAP-2022-00033</v>
          </cell>
          <cell r="C40" t="str">
            <v>Par Multiservice, SRL</v>
          </cell>
          <cell r="D40" t="str">
            <v>Subdirección Administrativa</v>
          </cell>
          <cell r="E40" t="str">
            <v>DGAP-UC-CD-2022-0023</v>
          </cell>
          <cell r="F40" t="str">
            <v>Adquisición de chacabanas</v>
          </cell>
          <cell r="G40">
            <v>94400</v>
          </cell>
          <cell r="H40" t="str">
            <v>31/1/2022 14:41:36 ((UTC-04:00) Georgetown, La Paz, Manaus, San Juan)</v>
          </cell>
          <cell r="I40" t="str">
            <v>En edición</v>
          </cell>
          <cell r="J40" t="str">
            <v>No aplicable</v>
          </cell>
          <cell r="K40" t="str">
            <v>Editar</v>
          </cell>
        </row>
        <row r="41">
          <cell r="A41" t="str">
            <v>DGAP-CCC-LPN-2021-0014</v>
          </cell>
          <cell r="B41" t="str">
            <v>DGAP-2022-00034</v>
          </cell>
          <cell r="C41" t="str">
            <v>Oficina Universal, SA</v>
          </cell>
          <cell r="D41" t="str">
            <v>Sub-Direccion de Tecnologia,DGA</v>
          </cell>
          <cell r="E41" t="str">
            <v>DGAP-CCC-LPN-2021-0014</v>
          </cell>
          <cell r="F41" t="str">
            <v>Adquisición de equipos de ofimática para la Dirección General de Aduanas</v>
          </cell>
          <cell r="G41">
            <v>7002356</v>
          </cell>
          <cell r="H41" t="str">
            <v>26/1/2022 11:39:46 ((UTC-04:00) Georgetown, La Paz, Manaus, San Juan)</v>
          </cell>
          <cell r="I41" t="str">
            <v>En edición</v>
          </cell>
          <cell r="J41" t="str">
            <v>No aplicable</v>
          </cell>
          <cell r="K41" t="str">
            <v>Editar</v>
          </cell>
        </row>
        <row r="42">
          <cell r="A42" t="str">
            <v>DGAP-CCC-LPN-2021-0014</v>
          </cell>
          <cell r="B42" t="str">
            <v>DGAP-2022-00035</v>
          </cell>
          <cell r="C42" t="str">
            <v>Visiontech Dominicana, SRL</v>
          </cell>
          <cell r="D42" t="str">
            <v>Sub-Direccion de Tecnologia,DGA</v>
          </cell>
          <cell r="E42" t="str">
            <v>DGAP-CCC-LPN-2021-0014</v>
          </cell>
          <cell r="F42" t="str">
            <v>Adquisición de equipos de ofimática para la Dirección General de Aduanas</v>
          </cell>
          <cell r="G42">
            <v>19759373.76</v>
          </cell>
          <cell r="H42" t="str">
            <v>26/1/2022 11:46:09 ((UTC-04:00) Georgetown, La Paz, Manaus, San Juan)</v>
          </cell>
          <cell r="I42" t="str">
            <v>En edición</v>
          </cell>
          <cell r="J42" t="str">
            <v>No aplicable</v>
          </cell>
          <cell r="K42" t="str">
            <v>Editar</v>
          </cell>
        </row>
        <row r="43">
          <cell r="A43" t="str">
            <v>DGAP-CCC-LPN-2021-0014</v>
          </cell>
          <cell r="B43" t="str">
            <v>DGAP-2022-00036</v>
          </cell>
          <cell r="C43" t="str">
            <v>Cecomsa, SRL</v>
          </cell>
          <cell r="D43" t="str">
            <v>Sub-Direccion de Tecnologia,DGA</v>
          </cell>
          <cell r="E43" t="str">
            <v>DGAP-CCC-LPN-2021-0014</v>
          </cell>
          <cell r="F43" t="str">
            <v>Adquisición de equipos de ofimática para la Dirección General de Aduanas</v>
          </cell>
          <cell r="G43">
            <v>7774699.04</v>
          </cell>
          <cell r="H43" t="str">
            <v>26/1/2022 11:49:07 ((UTC-04:00) Georgetown, La Paz, Manaus, San Juan)</v>
          </cell>
          <cell r="I43" t="str">
            <v>En edición</v>
          </cell>
          <cell r="J43" t="str">
            <v>No aplicable</v>
          </cell>
          <cell r="K43" t="str">
            <v>Editar</v>
          </cell>
        </row>
        <row r="44">
          <cell r="A44" t="str">
            <v>DGAP-UC-CD-2022-0026</v>
          </cell>
          <cell r="B44" t="str">
            <v>DGAP-2022-00037</v>
          </cell>
          <cell r="C44" t="str">
            <v>Auto Servicio Automotriz Inteligente RD, Auto Sai RD SRL</v>
          </cell>
          <cell r="D44" t="str">
            <v>Depto. de Transportación, DGA.</v>
          </cell>
          <cell r="E44" t="str">
            <v>DGAP-UC-CD-2022-0026</v>
          </cell>
          <cell r="F44" t="str">
            <v>Servicio de mantenimiento de vehículo</v>
          </cell>
          <cell r="G44">
            <v>156562.4</v>
          </cell>
          <cell r="H44" t="str">
            <v>26/1/2022 12:07:50 ((UTC-04:00) Georgetown, La Paz, Manaus, San Juan)</v>
          </cell>
          <cell r="I44" t="str">
            <v>En edición</v>
          </cell>
          <cell r="J44" t="str">
            <v>No aplicable</v>
          </cell>
          <cell r="K44" t="str">
            <v>Editar</v>
          </cell>
        </row>
        <row r="45">
          <cell r="A45" t="str">
            <v>DGAP-DAF-CM-2021-0247</v>
          </cell>
          <cell r="B45" t="str">
            <v>DGAP-2022-00038</v>
          </cell>
          <cell r="C45" t="str">
            <v>Electroconstrucont, SRL</v>
          </cell>
          <cell r="D45" t="str">
            <v>Dpto. de Ingenieria y Mantenimiento, DGA</v>
          </cell>
          <cell r="E45" t="str">
            <v>DGAP-DAF-CM-2021-0247</v>
          </cell>
          <cell r="F45" t="str">
            <v>Repuestos y Materiales eléctricos para Aires</v>
          </cell>
          <cell r="G45">
            <v>486443.2</v>
          </cell>
          <cell r="H45" t="str">
            <v>11/2/2022 09:24:43 ((UTC-04:00) Georgetown, La Paz, Manaus, San Juan)</v>
          </cell>
          <cell r="I45" t="str">
            <v>Activo</v>
          </cell>
          <cell r="J45" t="str">
            <v>Enviado</v>
          </cell>
          <cell r="K45" t="str">
            <v>Detalle</v>
          </cell>
        </row>
        <row r="46">
          <cell r="A46" t="str">
            <v>DGAP-UC-CD-2022-0019</v>
          </cell>
          <cell r="B46" t="str">
            <v>DGAP-2022-00039</v>
          </cell>
          <cell r="C46" t="str">
            <v>Mister Sandwich Comidas y Más, SRL</v>
          </cell>
          <cell r="D46" t="str">
            <v>Despacho Director General, DGA</v>
          </cell>
          <cell r="E46" t="str">
            <v>DGAP-UC-CD-2022-0019</v>
          </cell>
          <cell r="F46" t="str">
            <v>Servicios de almuerzos ejecutivos (orden abierta)</v>
          </cell>
          <cell r="G46">
            <v>164000</v>
          </cell>
          <cell r="H46" t="str">
            <v>4/2/2022 08:11:23 ((UTC-04:00) Georgetown, La Paz, Manaus, San Juan)</v>
          </cell>
          <cell r="I46" t="str">
            <v>Activo</v>
          </cell>
          <cell r="J46" t="str">
            <v>Enviado</v>
          </cell>
          <cell r="K46" t="str">
            <v>Detalle</v>
          </cell>
        </row>
        <row r="47">
          <cell r="A47" t="str">
            <v>DGAP-DAF-CM-2021-0237</v>
          </cell>
          <cell r="B47" t="str">
            <v>DGAP-2022-00040</v>
          </cell>
          <cell r="C47" t="str">
            <v>Maxibodegas Eop Del Caribe, SRL</v>
          </cell>
          <cell r="D47" t="str">
            <v>Sub-Direccion de Tecnologia,DGA</v>
          </cell>
          <cell r="E47" t="str">
            <v>DGAP-DAF-CM-2021-0237</v>
          </cell>
          <cell r="F47" t="str">
            <v>SUMINISTRO DE TELEVISORES Y BASES DE PARED PARA TELEVISORES</v>
          </cell>
          <cell r="G47">
            <v>345604.54</v>
          </cell>
          <cell r="H47" t="str">
            <v>25/2/2022 15:09:21 ((UTC-04:00) Georgetown, La Paz, Manaus, San Juan)</v>
          </cell>
          <cell r="I47" t="str">
            <v>Cancelado</v>
          </cell>
          <cell r="J47" t="str">
            <v>No aplicable</v>
          </cell>
          <cell r="K47" t="str">
            <v>Detalle</v>
          </cell>
        </row>
        <row r="48">
          <cell r="A48" t="str">
            <v>DGAP-UC-CD-2022-0029</v>
          </cell>
          <cell r="B48" t="str">
            <v>DGAP-2022-00041</v>
          </cell>
          <cell r="C48" t="str">
            <v>Editora El Nuevo Diario, SA</v>
          </cell>
          <cell r="D48" t="str">
            <v>Gerencia de Comunicaciones</v>
          </cell>
          <cell r="E48" t="str">
            <v>DGAP-UC-CD-2022-0029</v>
          </cell>
          <cell r="F48" t="str">
            <v>Renovación Anual periódico El Nuevo Diario</v>
          </cell>
          <cell r="G48">
            <v>36300</v>
          </cell>
          <cell r="H48" t="str">
            <v>31/1/2022 09:15:41 ((UTC-04:00) Georgetown, La Paz, Manaus, San Juan)</v>
          </cell>
          <cell r="I48" t="str">
            <v>Modificado</v>
          </cell>
          <cell r="J48" t="str">
            <v>Enviado</v>
          </cell>
          <cell r="K48" t="str">
            <v>Detalle</v>
          </cell>
        </row>
        <row r="49">
          <cell r="A49" t="str">
            <v>DGAP-DAF-CM-2021-0261</v>
          </cell>
          <cell r="B49" t="str">
            <v>DGAP-2022-00042</v>
          </cell>
          <cell r="C49" t="str">
            <v>Garmeli Group, SRL</v>
          </cell>
          <cell r="D49" t="str">
            <v>Dpto. de Ingenieria y Mantenimiento, DGA</v>
          </cell>
          <cell r="E49" t="str">
            <v>DGAP-DAF-CM-2021-0261</v>
          </cell>
          <cell r="F49" t="str">
            <v>Evaluación y Reparación de plantas eléctricas del Club DGA</v>
          </cell>
          <cell r="G49">
            <v>190013.04</v>
          </cell>
          <cell r="H49" t="str">
            <v>18 días de tiempo transcurrido (29/3/2022 13:06:55(UTC-04:00) Georgetown, La Paz, Manaus, San Juan)</v>
          </cell>
          <cell r="I49" t="str">
            <v>En edición</v>
          </cell>
          <cell r="J49" t="str">
            <v>No aplicable</v>
          </cell>
          <cell r="K49" t="str">
            <v>Editar</v>
          </cell>
        </row>
        <row r="50">
          <cell r="A50" t="str">
            <v>DGAP-UC-CD-2022-0028</v>
          </cell>
          <cell r="B50" t="str">
            <v>DGAP-2022-00043</v>
          </cell>
          <cell r="C50" t="str">
            <v>Delta Comercial, SA</v>
          </cell>
          <cell r="D50" t="str">
            <v>Depto. de Transportación, DGA.</v>
          </cell>
          <cell r="E50" t="str">
            <v>DGAP-UC-CD-2022-0028</v>
          </cell>
          <cell r="F50" t="str">
            <v>Servicio de mantenimiento de vehículo</v>
          </cell>
          <cell r="G50">
            <v>110516</v>
          </cell>
          <cell r="H50" t="str">
            <v>2/2/2022 14:22:33 ((UTC-04:00) Georgetown, La Paz, Manaus, San Juan)</v>
          </cell>
          <cell r="I50" t="str">
            <v>En edición</v>
          </cell>
          <cell r="J50" t="str">
            <v>No aplicable</v>
          </cell>
          <cell r="K50" t="str">
            <v>Editar</v>
          </cell>
        </row>
        <row r="51">
          <cell r="A51" t="str">
            <v>DGAP-UC-CD-2022-0031</v>
          </cell>
          <cell r="B51" t="str">
            <v>DGAP-2022-00044</v>
          </cell>
          <cell r="C51" t="str">
            <v>Enlauliz Suppy, SRL</v>
          </cell>
          <cell r="D51" t="str">
            <v>Dpto. de Ingenieria y Mantenimiento, DGA</v>
          </cell>
          <cell r="E51" t="str">
            <v>DGAP-UC-CD-2022-0031</v>
          </cell>
          <cell r="F51" t="str">
            <v>Adquisición de barniz al agua para mantenimiento de madera de auditorio, sede central, DGA.</v>
          </cell>
          <cell r="G51">
            <v>13859.1</v>
          </cell>
          <cell r="H51" t="str">
            <v>7/2/2022 11:22:03 ((UTC-04:00) Georgetown, La Paz, Manaus, San Juan)</v>
          </cell>
          <cell r="I51" t="str">
            <v>Activo</v>
          </cell>
          <cell r="J51" t="str">
            <v>Enviado</v>
          </cell>
          <cell r="K51" t="str">
            <v>Detalle</v>
          </cell>
        </row>
        <row r="52">
          <cell r="A52" t="str">
            <v>DGAP-DAF-CM-2021-0265</v>
          </cell>
          <cell r="B52" t="str">
            <v>DGAP-2022-00045</v>
          </cell>
          <cell r="C52" t="str">
            <v>MRO Mantenimiento Operación &amp; Reparación, SRL</v>
          </cell>
          <cell r="D52" t="str">
            <v>Dpto. de Ingenieria y Mantenimiento, DGA</v>
          </cell>
          <cell r="E52" t="str">
            <v>DGAP-DAF-CM-2021-0265</v>
          </cell>
          <cell r="F52" t="str">
            <v>SUMINISTRO DE MATERIALES DE HERRERIA, ADMINISTRACION JIMANI, DGA</v>
          </cell>
          <cell r="G52">
            <v>111421.91</v>
          </cell>
          <cell r="H52" t="str">
            <v>18 días de tiempo transcurrido (29/3/2022 13:12:04(UTC-04:00) Georgetown, La Paz, Manaus, San Juan)</v>
          </cell>
          <cell r="I52" t="str">
            <v>Activo</v>
          </cell>
          <cell r="J52" t="str">
            <v>Enviado</v>
          </cell>
          <cell r="K52" t="str">
            <v>Detalle</v>
          </cell>
        </row>
        <row r="53">
          <cell r="A53" t="str">
            <v>DGAP-UC-CD-2022-0034</v>
          </cell>
          <cell r="B53" t="str">
            <v>DGAP-2022-00046</v>
          </cell>
          <cell r="C53" t="str">
            <v>D Licianthus Flor y Follajes, SRL</v>
          </cell>
          <cell r="D53" t="str">
            <v>Gerencia de Comunicaciones</v>
          </cell>
          <cell r="E53" t="str">
            <v>DGAP-UC-CD-2022-0034</v>
          </cell>
          <cell r="F53" t="str">
            <v>Adquisición de Corona de flores</v>
          </cell>
          <cell r="G53">
            <v>24190</v>
          </cell>
          <cell r="H53" t="str">
            <v>18/2/2022 10:37:55 ((UTC-04:00) Georgetown, La Paz, Manaus, San Juan)</v>
          </cell>
          <cell r="I53" t="str">
            <v>Activo</v>
          </cell>
          <cell r="J53" t="str">
            <v>Enviado</v>
          </cell>
          <cell r="K53" t="str">
            <v>Detalle</v>
          </cell>
        </row>
        <row r="54">
          <cell r="A54" t="str">
            <v>DGAP-UC-CD-2022-0027</v>
          </cell>
          <cell r="B54" t="str">
            <v>DGAP-2022-00047</v>
          </cell>
          <cell r="C54" t="str">
            <v>Soluciones Corporativas (SOLUCORP), SRL</v>
          </cell>
          <cell r="D54" t="str">
            <v>Despacho Director General, DGA</v>
          </cell>
          <cell r="E54" t="str">
            <v>DGAP-UC-CD-2022-0027</v>
          </cell>
          <cell r="F54" t="str">
            <v>Adquisición de Máquina de encuadernar en espiral (Dirigido a MIPYMES)</v>
          </cell>
          <cell r="G54">
            <v>20799.86</v>
          </cell>
          <cell r="H54" t="str">
            <v>10/2/2022 16:17:50 ((UTC-04:00) Georgetown, La Paz, Manaus, San Juan)</v>
          </cell>
          <cell r="I54" t="str">
            <v>Activo</v>
          </cell>
          <cell r="J54" t="str">
            <v>Enviado</v>
          </cell>
          <cell r="K54" t="str">
            <v>Detalle</v>
          </cell>
        </row>
        <row r="55">
          <cell r="A55" t="str">
            <v>DGAP-UC-CD-2022-0030</v>
          </cell>
          <cell r="B55" t="str">
            <v>DGAP-2022-00048</v>
          </cell>
          <cell r="C55" t="str">
            <v>Advantage Caro Artículos Promocionales, EIRL</v>
          </cell>
          <cell r="D55" t="str">
            <v>Subdirección Tecnica</v>
          </cell>
          <cell r="E55" t="str">
            <v>DGAP-UC-CD-2022-0030</v>
          </cell>
          <cell r="F55" t="str">
            <v>Adquisición de Carpetas Ejecutivas para uso en Actividad "Día Internacional de las Aduanas"</v>
          </cell>
          <cell r="G55">
            <v>30090</v>
          </cell>
          <cell r="H55" t="str">
            <v>8 días de tiempo transcurrido (8/4/2022 12:42:48(UTC-04:00) Georgetown, La Paz, Manaus, San Juan)</v>
          </cell>
          <cell r="I55" t="str">
            <v>En edición</v>
          </cell>
          <cell r="J55" t="str">
            <v>No aplicable</v>
          </cell>
          <cell r="K55" t="str">
            <v>Editar</v>
          </cell>
        </row>
        <row r="56">
          <cell r="A56" t="str">
            <v>DGAP-UC-CD-2022-0035</v>
          </cell>
          <cell r="B56" t="str">
            <v>DGAP-2022-00049</v>
          </cell>
          <cell r="C56" t="str">
            <v>JOAQUIN BUENO YNFANTE</v>
          </cell>
          <cell r="D56" t="str">
            <v>Depto. de Transportación, DGA.</v>
          </cell>
          <cell r="E56" t="str">
            <v>DGAP-UC-CD-2022-0035</v>
          </cell>
          <cell r="F56" t="str">
            <v>Servicio de mantenimiento y reparación vehículo</v>
          </cell>
          <cell r="G56">
            <v>169448</v>
          </cell>
          <cell r="H56" t="str">
            <v>10/2/2022 15:07:56 ((UTC-04:00) Georgetown, La Paz, Manaus, San Juan)</v>
          </cell>
          <cell r="I56" t="str">
            <v>Activo</v>
          </cell>
          <cell r="J56" t="str">
            <v>Enviado</v>
          </cell>
          <cell r="K56" t="str">
            <v>Detalle</v>
          </cell>
        </row>
        <row r="57">
          <cell r="A57" t="str">
            <v>DGAP-UC-CD-2022-0037</v>
          </cell>
          <cell r="B57" t="str">
            <v>DGAP-2022-00050</v>
          </cell>
          <cell r="C57" t="str">
            <v>Auto Servicio Automotriz Inteligente RD, Auto Sai RD SRL</v>
          </cell>
          <cell r="D57" t="str">
            <v>Depto. de Transportación, DGA.</v>
          </cell>
          <cell r="E57" t="str">
            <v>DGAP-UC-CD-2022-0037</v>
          </cell>
          <cell r="F57" t="str">
            <v>Servicio de mantenimiento y reparación vehículo</v>
          </cell>
          <cell r="G57">
            <v>126378</v>
          </cell>
          <cell r="H57" t="str">
            <v>2/2/2022 10:05:29 ((UTC-04:00) Georgetown, La Paz, Manaus, San Juan)</v>
          </cell>
          <cell r="I57" t="str">
            <v>En edición</v>
          </cell>
          <cell r="J57" t="str">
            <v>No aplicable</v>
          </cell>
          <cell r="K57" t="str">
            <v>Editar</v>
          </cell>
        </row>
        <row r="58">
          <cell r="A58" t="str">
            <v>DGAP-UC-CD-2022-0013</v>
          </cell>
          <cell r="B58" t="str">
            <v>DGAP-2022-00051</v>
          </cell>
          <cell r="C58" t="str">
            <v>Soluciones Corporativas (SOLUCORP), SRL</v>
          </cell>
          <cell r="D58" t="str">
            <v>Dpto. de Ingenieria y Mantenimiento, DGA</v>
          </cell>
          <cell r="E58" t="str">
            <v>DGAP-UC-CD-2022-0013</v>
          </cell>
          <cell r="F58" t="str">
            <v>Adquisición suministros varios para Ingeniería</v>
          </cell>
          <cell r="G58">
            <v>94538.08</v>
          </cell>
          <cell r="H58" t="str">
            <v>7/2/2022 11:43:44 ((UTC-04:00) Georgetown, La Paz, Manaus, San Juan)</v>
          </cell>
          <cell r="I58" t="str">
            <v>Activo</v>
          </cell>
          <cell r="J58" t="str">
            <v>Enviado</v>
          </cell>
          <cell r="K58" t="str">
            <v>Detalle</v>
          </cell>
        </row>
        <row r="59">
          <cell r="A59" t="str">
            <v>DGAP-UC-CD-2022-0033</v>
          </cell>
          <cell r="B59" t="str">
            <v>DGAP-2022-00052</v>
          </cell>
          <cell r="C59" t="str">
            <v>Air System And Confort Airco, SRL</v>
          </cell>
          <cell r="D59" t="str">
            <v>Dpto. de Ingenieria y Mantenimiento, DGA</v>
          </cell>
          <cell r="E59" t="str">
            <v>DGAP-UC-CD-2022-0033</v>
          </cell>
          <cell r="F59" t="str">
            <v>REPARACION BOMBA CENTRIFUGA CHILLER, SEDE CENTRAL, DGA</v>
          </cell>
          <cell r="G59">
            <v>165550.41</v>
          </cell>
          <cell r="H59" t="str">
            <v>11/3/2022 09:02:12 ((UTC-04:00) Georgetown, La Paz, Manaus, San Juan)</v>
          </cell>
          <cell r="I59" t="str">
            <v>Modificado</v>
          </cell>
          <cell r="J59" t="str">
            <v>Enviado</v>
          </cell>
          <cell r="K59" t="str">
            <v>Detalle</v>
          </cell>
        </row>
        <row r="60">
          <cell r="A60" t="str">
            <v>DGAP-DAF-CM-2021-0254</v>
          </cell>
          <cell r="B60" t="str">
            <v>DGAP-2022-00053</v>
          </cell>
          <cell r="C60" t="str">
            <v>Distribuidora y Servicios Diversos DISOPE, SRL</v>
          </cell>
          <cell r="D60" t="str">
            <v>Dpto. de Almacenes y Depósitos</v>
          </cell>
          <cell r="E60" t="str">
            <v>DGAP-DAF-CM-2021-0254</v>
          </cell>
          <cell r="F60" t="str">
            <v>Impresiones de etiquetas de papel adhesivo (color verde) 10x8 cm</v>
          </cell>
          <cell r="G60">
            <v>259600</v>
          </cell>
          <cell r="H60" t="str">
            <v>4/2/2022 16:28:21 ((UTC-04:00) Georgetown, La Paz, Manaus, San Juan)</v>
          </cell>
          <cell r="I60" t="str">
            <v>Activo</v>
          </cell>
          <cell r="J60" t="str">
            <v>Enviado</v>
          </cell>
          <cell r="K60" t="str">
            <v>Detalle</v>
          </cell>
        </row>
        <row r="61">
          <cell r="A61" t="str">
            <v>DGAP-UC-CD-2022-0046</v>
          </cell>
          <cell r="B61" t="str">
            <v>DGAP-2022-00054</v>
          </cell>
          <cell r="C61" t="str">
            <v>Par Multiservice, SRL</v>
          </cell>
          <cell r="D61" t="str">
            <v>Dpto. Almacen y Aprovisionamiento</v>
          </cell>
          <cell r="E61" t="str">
            <v>DGAP-UC-CD-2022-0046</v>
          </cell>
          <cell r="F61" t="str">
            <v>Adquisición de folders partition para stock de almacén de la DGA.</v>
          </cell>
          <cell r="G61">
            <v>164886.12</v>
          </cell>
          <cell r="H61" t="str">
            <v>4/2/2022 15:24:26 ((UTC-04:00) Georgetown, La Paz, Manaus, San Juan)</v>
          </cell>
          <cell r="I61" t="str">
            <v>En edición</v>
          </cell>
          <cell r="J61" t="str">
            <v>No aplicable</v>
          </cell>
          <cell r="K61" t="str">
            <v>Editar</v>
          </cell>
        </row>
        <row r="62">
          <cell r="A62" t="str">
            <v>DGAP-DAF-CM-2022-0002</v>
          </cell>
          <cell r="B62" t="str">
            <v>DGAP-2022-00055</v>
          </cell>
          <cell r="C62" t="str">
            <v>Albeb, SRL</v>
          </cell>
          <cell r="D62" t="str">
            <v>Dpto. Almacen y Aprovisionamiento</v>
          </cell>
          <cell r="E62" t="str">
            <v>DGAP-DAF-CM-2022-0002</v>
          </cell>
          <cell r="F62" t="str">
            <v>Adquisición de fardos de café para Stock de Almacén de esta DGA,, dirigido a MIPYMES.</v>
          </cell>
          <cell r="G62">
            <v>232555.59</v>
          </cell>
          <cell r="H62" t="str">
            <v>11/2/2022 12:48:33 ((UTC-04:00) Georgetown, La Paz, Manaus, San Juan)</v>
          </cell>
          <cell r="I62" t="str">
            <v>Cancelado</v>
          </cell>
          <cell r="J62" t="str">
            <v>No aplicable</v>
          </cell>
          <cell r="K62" t="str">
            <v>Detalle</v>
          </cell>
        </row>
        <row r="63">
          <cell r="A63" t="str">
            <v>DGAP-DAF-CM-2022-0005</v>
          </cell>
          <cell r="B63" t="str">
            <v>DGAP-2022-00056</v>
          </cell>
          <cell r="C63" t="str">
            <v>Nu Energy SRL</v>
          </cell>
          <cell r="D63" t="str">
            <v>Dpto. de Ingenieria y Mantenimiento, DGA</v>
          </cell>
          <cell r="E63" t="str">
            <v>DGAP-DAF-CM-2022-0005</v>
          </cell>
          <cell r="F63" t="str">
            <v>Adquisición Mobiliarios para ser utilizados en distintas áreas de esta DGA - Dirigido a MiPymes</v>
          </cell>
          <cell r="G63">
            <v>8871.24</v>
          </cell>
          <cell r="H63" t="str">
            <v>23/2/2022 15:53:05 ((UTC-04:00) Georgetown, La Paz, Manaus, San Juan)</v>
          </cell>
          <cell r="I63" t="str">
            <v>Activo</v>
          </cell>
          <cell r="J63" t="str">
            <v>Enviado</v>
          </cell>
          <cell r="K63" t="str">
            <v>Detalle</v>
          </cell>
        </row>
        <row r="64">
          <cell r="A64" t="str">
            <v>DGAP-DAF-CM-2022-0005</v>
          </cell>
          <cell r="B64" t="str">
            <v>DGAP-2022-00057</v>
          </cell>
          <cell r="C64" t="str">
            <v>Inversiones Brookville, SRL</v>
          </cell>
          <cell r="D64" t="str">
            <v>Dpto. de Ingenieria y Mantenimiento, DGA</v>
          </cell>
          <cell r="E64" t="str">
            <v>DGAP-DAF-CM-2022-0005</v>
          </cell>
          <cell r="F64" t="str">
            <v>Adquisición Mobiliarios para ser utilizados en distintas áreas de esta DGA - Dirigido a MiPymes</v>
          </cell>
          <cell r="G64">
            <v>8007.15</v>
          </cell>
          <cell r="H64" t="str">
            <v>23/2/2022 15:25:13 ((UTC-04:00) Georgetown, La Paz, Manaus, San Juan)</v>
          </cell>
          <cell r="I64" t="str">
            <v>Activo</v>
          </cell>
          <cell r="J64" t="str">
            <v>Enviado</v>
          </cell>
          <cell r="K64" t="str">
            <v>Detalle</v>
          </cell>
        </row>
        <row r="65">
          <cell r="A65" t="str">
            <v>DGAP-DAF-CM-2022-0005</v>
          </cell>
          <cell r="B65" t="str">
            <v>DGAP-2022-00058</v>
          </cell>
          <cell r="C65" t="str">
            <v>Servicios Margarita Cabrera, SRL</v>
          </cell>
          <cell r="D65" t="str">
            <v>Dpto. de Ingenieria y Mantenimiento, DGA</v>
          </cell>
          <cell r="E65" t="str">
            <v>DGAP-DAF-CM-2022-0005</v>
          </cell>
          <cell r="F65" t="str">
            <v>Adquisición Mobiliarios para ser utilizados en distintas áreas de esta DGA - Dirigido a MiPymes</v>
          </cell>
          <cell r="G65">
            <v>255787.42</v>
          </cell>
          <cell r="H65" t="str">
            <v>23/2/2022 14:42:48 ((UTC-04:00) Georgetown, La Paz, Manaus, San Juan)</v>
          </cell>
          <cell r="I65" t="str">
            <v>Activo</v>
          </cell>
          <cell r="J65" t="str">
            <v>Enviado</v>
          </cell>
          <cell r="K65" t="str">
            <v>Detalle</v>
          </cell>
        </row>
        <row r="66">
          <cell r="A66" t="str">
            <v>DGAP-DAF-CM-2022-0005</v>
          </cell>
          <cell r="B66" t="str">
            <v>DGAP-2022-00059</v>
          </cell>
          <cell r="C66" t="str">
            <v>Muñoz Concepto Mobiliario, SRL</v>
          </cell>
          <cell r="D66" t="str">
            <v>Dpto. de Ingenieria y Mantenimiento, DGA</v>
          </cell>
          <cell r="E66" t="str">
            <v>DGAP-DAF-CM-2022-0005</v>
          </cell>
          <cell r="F66" t="str">
            <v>Adquisición Mobiliarios para ser utilizados en distintas áreas de esta DGA - Dirigido a MiPymes</v>
          </cell>
          <cell r="G66">
            <v>536546</v>
          </cell>
          <cell r="H66" t="str">
            <v>23/2/2022 15:44:20 ((UTC-04:00) Georgetown, La Paz, Manaus, San Juan)</v>
          </cell>
          <cell r="I66" t="str">
            <v>Activo</v>
          </cell>
          <cell r="J66" t="str">
            <v>Enviado</v>
          </cell>
          <cell r="K66" t="str">
            <v>Detalle</v>
          </cell>
        </row>
        <row r="67">
          <cell r="A67" t="str">
            <v>DGAP-DAF-CM-2022-0005</v>
          </cell>
          <cell r="B67" t="str">
            <v>DGAP-2022-00060</v>
          </cell>
          <cell r="C67" t="str">
            <v>Inversiones Tejeda Valera Inteval, SRL</v>
          </cell>
          <cell r="D67" t="str">
            <v>Dpto. de Ingenieria y Mantenimiento, DGA</v>
          </cell>
          <cell r="E67" t="str">
            <v>DGAP-DAF-CM-2022-0005</v>
          </cell>
          <cell r="F67" t="str">
            <v>Adquisición Mobiliarios para ser utilizados en distintas áreas de esta DGA - Dirigido a MiPymes</v>
          </cell>
          <cell r="G67">
            <v>351734.4</v>
          </cell>
          <cell r="H67" t="str">
            <v>23/2/2022 11:46:05 ((UTC-04:00) Georgetown, La Paz, Manaus, San Juan)</v>
          </cell>
          <cell r="I67" t="str">
            <v>Activo</v>
          </cell>
          <cell r="J67" t="str">
            <v>Enviado</v>
          </cell>
          <cell r="K67" t="str">
            <v>Detalle</v>
          </cell>
        </row>
        <row r="68">
          <cell r="A68" t="str">
            <v>DGAP-UC-CD-2022-0007</v>
          </cell>
          <cell r="B68" t="str">
            <v>DGAP-2022-00061</v>
          </cell>
          <cell r="C68" t="str">
            <v>Muñoz Concepto Mobiliario, SRL</v>
          </cell>
          <cell r="D68" t="str">
            <v>Dpto. de Ingenieria y Mantenimiento, DGA</v>
          </cell>
          <cell r="E68" t="str">
            <v>DGAP-UC-CD-2022-0007</v>
          </cell>
          <cell r="F68" t="str">
            <v>Mobiliario para Haina Oriental</v>
          </cell>
          <cell r="G68">
            <v>138532</v>
          </cell>
          <cell r="H68" t="str">
            <v>18 días de tiempo transcurrido (29/3/2022 12:44:54(UTC-04:00) Georgetown, La Paz, Manaus, San Juan)</v>
          </cell>
          <cell r="I68" t="str">
            <v>Activo</v>
          </cell>
          <cell r="J68" t="str">
            <v>Enviado</v>
          </cell>
          <cell r="K68" t="str">
            <v>Detalle</v>
          </cell>
        </row>
        <row r="69">
          <cell r="A69" t="str">
            <v>DGAP-CCC-PEPB-2022-0002</v>
          </cell>
          <cell r="B69" t="str">
            <v>DGAP-2022-00062</v>
          </cell>
          <cell r="C69" t="str">
            <v>Editora El Nuevo Diario, SA</v>
          </cell>
          <cell r="D69" t="str">
            <v>DPTO. COMPRAS Y APROVISIONAMIENTO</v>
          </cell>
          <cell r="E69" t="str">
            <v>DGAP-CCC-PEPB-2022-0002</v>
          </cell>
          <cell r="F69" t="str">
            <v>Servicio de publicación de convocatoria a Licitación Pública Nacional DGAP-CCC-LPN-2022-0001</v>
          </cell>
          <cell r="G69">
            <v>35400</v>
          </cell>
          <cell r="H69" t="str">
            <v>15/2/2022 16:01:01 ((UTC-04:00) Georgetown, La Paz, Manaus, San Juan)</v>
          </cell>
          <cell r="I69" t="str">
            <v>Activo</v>
          </cell>
          <cell r="J69" t="str">
            <v>Enviado</v>
          </cell>
          <cell r="K69" t="str">
            <v>Detalle</v>
          </cell>
        </row>
        <row r="70">
          <cell r="A70" t="str">
            <v>DGAP-CCC-PEPB-2022-0002</v>
          </cell>
          <cell r="B70" t="str">
            <v>DGAP-2022-00063</v>
          </cell>
          <cell r="C70" t="str">
            <v>Editora Del Caribe, SA</v>
          </cell>
          <cell r="D70" t="str">
            <v>DPTO. COMPRAS Y APROVISIONAMIENTO</v>
          </cell>
          <cell r="E70" t="str">
            <v>DGAP-CCC-PEPB-2022-0002</v>
          </cell>
          <cell r="F70" t="str">
            <v>Servicio de publicación de convocatoria a Licitación Pública Nacional DGAP-CCC-LPN-2022-0001</v>
          </cell>
          <cell r="G70">
            <v>54575</v>
          </cell>
          <cell r="H70" t="str">
            <v>15/2/2022 16:07:28 ((UTC-04:00) Georgetown, La Paz, Manaus, San Juan)</v>
          </cell>
          <cell r="I70" t="str">
            <v>Activo</v>
          </cell>
          <cell r="J70" t="str">
            <v>Enviado</v>
          </cell>
          <cell r="K70" t="str">
            <v>Detalle</v>
          </cell>
        </row>
        <row r="71">
          <cell r="A71" t="str">
            <v>DGAP-CCC-PEPB-2022-0002</v>
          </cell>
          <cell r="B71" t="str">
            <v>DGAP-2022-00064</v>
          </cell>
          <cell r="C71" t="str">
            <v>Editora Hoy, SAS</v>
          </cell>
          <cell r="D71" t="str">
            <v>DPTO. COMPRAS Y APROVISIONAMIENTO</v>
          </cell>
          <cell r="E71" t="str">
            <v>DGAP-CCC-PEPB-2022-0002</v>
          </cell>
          <cell r="F71" t="str">
            <v>Servicio de publicación de convocatoria a Licitación Pública Nacional DGAP-CCC-LPN-2022-0001</v>
          </cell>
          <cell r="G71">
            <v>68021.1</v>
          </cell>
          <cell r="H71" t="str">
            <v>17/2/2022 15:45:25 ((UTC-04:00) Georgetown, La Paz, Manaus, San Juan)</v>
          </cell>
          <cell r="I71" t="str">
            <v>Activo</v>
          </cell>
          <cell r="J71" t="str">
            <v>Enviado</v>
          </cell>
          <cell r="K71" t="str">
            <v>Detalle</v>
          </cell>
        </row>
        <row r="72">
          <cell r="A72" t="str">
            <v>DGAP-CCC-PEPB-2022-0002</v>
          </cell>
          <cell r="B72" t="str">
            <v>DGAP-2022-00065</v>
          </cell>
          <cell r="C72" t="str">
            <v>Editora Listin Diario, SA</v>
          </cell>
          <cell r="D72" t="str">
            <v>DPTO. COMPRAS Y APROVISIONAMIENTO</v>
          </cell>
          <cell r="E72" t="str">
            <v>DGAP-CCC-PEPB-2022-0002</v>
          </cell>
          <cell r="F72" t="str">
            <v>Servicio de publicación de convocatoria a Licitación Pública Nacional DGAP-CCC-LPN-2022-0001</v>
          </cell>
          <cell r="G72">
            <v>59132.16</v>
          </cell>
          <cell r="H72" t="str">
            <v>15/2/2022 16:24:20 ((UTC-04:00) Georgetown, La Paz, Manaus, San Juan)</v>
          </cell>
          <cell r="I72" t="str">
            <v>Activo</v>
          </cell>
          <cell r="J72" t="str">
            <v>Enviado</v>
          </cell>
          <cell r="K72" t="str">
            <v>Detalle</v>
          </cell>
        </row>
        <row r="73">
          <cell r="A73" t="str">
            <v>DGAP-CCC-PEPB-2022-0003</v>
          </cell>
          <cell r="B73" t="str">
            <v>DGAP-2022-00066</v>
          </cell>
          <cell r="C73" t="str">
            <v>Nueva Editora La Información, SRL (Periódico La Información)</v>
          </cell>
          <cell r="D73" t="str">
            <v>DPTO. COMPRAS Y APROVISIONAMIENTO</v>
          </cell>
          <cell r="E73" t="str">
            <v>DGAP-CCC-PEPB-2022-0003</v>
          </cell>
          <cell r="F73" t="str">
            <v>Servicio de publicación de convocatoria a Licitación Pública Nacional DGAP-CCC-LPN-2022-0003</v>
          </cell>
          <cell r="G73">
            <v>33453</v>
          </cell>
          <cell r="H73" t="str">
            <v>17/2/2022 15:55:26 ((UTC-04:00) Georgetown, La Paz, Manaus, San Juan)</v>
          </cell>
          <cell r="I73" t="str">
            <v>Activo</v>
          </cell>
          <cell r="J73" t="str">
            <v>Enviado</v>
          </cell>
          <cell r="K73" t="str">
            <v>Detalle</v>
          </cell>
        </row>
        <row r="74">
          <cell r="A74" t="str">
            <v>DGAP-CCC-PEPB-2022-0003</v>
          </cell>
          <cell r="B74" t="str">
            <v>DGAP-2022-00067</v>
          </cell>
          <cell r="C74" t="str">
            <v>Publicaciones Ahora, SAS</v>
          </cell>
          <cell r="D74" t="str">
            <v>DPTO. COMPRAS Y APROVISIONAMIENTO</v>
          </cell>
          <cell r="E74" t="str">
            <v>DGAP-CCC-PEPB-2022-0003</v>
          </cell>
          <cell r="F74" t="str">
            <v>Servicio de publicación de convocatoria a Licitación Pública Nacional DGAP-CCC-LPN-2022-0003</v>
          </cell>
          <cell r="G74">
            <v>42993.3</v>
          </cell>
          <cell r="H74" t="str">
            <v>17/2/2022 16:00:30 ((UTC-04:00) Georgetown, La Paz, Manaus, San Juan)</v>
          </cell>
          <cell r="I74" t="str">
            <v>Activo</v>
          </cell>
          <cell r="J74" t="str">
            <v>Enviado</v>
          </cell>
          <cell r="K74" t="str">
            <v>Detalle</v>
          </cell>
        </row>
        <row r="75">
          <cell r="A75" t="str">
            <v>DGAP-CCC-PEPB-2022-0003</v>
          </cell>
          <cell r="B75" t="str">
            <v>DGAP-2022-00068</v>
          </cell>
          <cell r="C75" t="str">
            <v>Editora Listin Diario, SA</v>
          </cell>
          <cell r="D75" t="str">
            <v>DPTO. COMPRAS Y APROVISIONAMIENTO</v>
          </cell>
          <cell r="E75" t="str">
            <v>DGAP-CCC-PEPB-2022-0003</v>
          </cell>
          <cell r="F75" t="str">
            <v>Servicio de publicación de convocatoria a Licitación Pública Nacional DGAP-CCC-LPN-2022-0003</v>
          </cell>
          <cell r="G75">
            <v>59132.16</v>
          </cell>
          <cell r="H75" t="str">
            <v>17/2/2022 16:07:13 ((UTC-04:00) Georgetown, La Paz, Manaus, San Juan)</v>
          </cell>
          <cell r="I75" t="str">
            <v>Activo</v>
          </cell>
          <cell r="J75" t="str">
            <v>Enviado</v>
          </cell>
          <cell r="K75" t="str">
            <v>Detalle</v>
          </cell>
        </row>
        <row r="76">
          <cell r="A76" t="str">
            <v>DGAP-CCC-PEPB-2022-0003</v>
          </cell>
          <cell r="B76" t="str">
            <v>DGAP-2022-00069</v>
          </cell>
          <cell r="C76" t="str">
            <v>Grupo Diario Libre, SA</v>
          </cell>
          <cell r="D76" t="str">
            <v>DPTO. COMPRAS Y APROVISIONAMIENTO</v>
          </cell>
          <cell r="E76" t="str">
            <v>DGAP-CCC-PEPB-2022-0003</v>
          </cell>
          <cell r="F76" t="str">
            <v>Servicio de publicación de convocatoria a Licitación Pública Nacional DGAP-CCC-LPN-2022-0003</v>
          </cell>
          <cell r="G76">
            <v>61997.78</v>
          </cell>
          <cell r="H76" t="str">
            <v>18 días de tiempo transcurrido (29/3/2022 12:37:56(UTC-04:00) Georgetown, La Paz, Manaus, San Juan)</v>
          </cell>
          <cell r="I76" t="str">
            <v>Activo</v>
          </cell>
          <cell r="J76" t="str">
            <v>Enviado</v>
          </cell>
          <cell r="K76" t="str">
            <v>Detalle</v>
          </cell>
        </row>
        <row r="77">
          <cell r="A77" t="str">
            <v>DGAP-UC-CD-2022-0045</v>
          </cell>
          <cell r="B77" t="str">
            <v>DGAP-2022-00070</v>
          </cell>
          <cell r="C77" t="str">
            <v>Manzueta &amp; Peña Group, SRL</v>
          </cell>
          <cell r="D77" t="str">
            <v>Sub-Direccion de Tecnologia,DGA</v>
          </cell>
          <cell r="E77" t="str">
            <v>DGAP-UC-CD-2022-0045</v>
          </cell>
          <cell r="F77" t="str">
            <v>Adquisición de headsets para uso de la DGA</v>
          </cell>
          <cell r="G77">
            <v>99120</v>
          </cell>
          <cell r="H77" t="str">
            <v>11/2/2022 11:15:47 ((UTC-04:00) Georgetown, La Paz, Manaus, San Juan)</v>
          </cell>
          <cell r="I77" t="str">
            <v>Activo</v>
          </cell>
          <cell r="J77" t="str">
            <v>Enviado</v>
          </cell>
          <cell r="K77" t="str">
            <v>Detalle</v>
          </cell>
        </row>
        <row r="78">
          <cell r="A78" t="str">
            <v>DGAP-DAF-CM-2022-0001</v>
          </cell>
          <cell r="B78" t="str">
            <v>DGAP-2022-00071</v>
          </cell>
          <cell r="C78" t="str">
            <v>Sonic Mobile Dominicana, SRL</v>
          </cell>
          <cell r="D78" t="str">
            <v>Sub-Direccion de Tecnologia,DGA</v>
          </cell>
          <cell r="E78" t="str">
            <v>DGAP-DAF-CM-2022-0001</v>
          </cell>
          <cell r="F78" t="str">
            <v>Contratación Servicio de mensajería a través de SMS para uso de la Dirección General de Aduanas</v>
          </cell>
          <cell r="G78">
            <v>990000</v>
          </cell>
          <cell r="H78" t="str">
            <v>14/2/2022 12:49:01 ((UTC-04:00) Georgetown, La Paz, Manaus, San Juan)</v>
          </cell>
          <cell r="I78" t="str">
            <v>Activo</v>
          </cell>
          <cell r="J78" t="str">
            <v>Enviado</v>
          </cell>
          <cell r="K78" t="str">
            <v>Detalle</v>
          </cell>
        </row>
        <row r="79">
          <cell r="A79" t="str">
            <v>DGAP-DAF-CM-2021-0271</v>
          </cell>
          <cell r="B79" t="str">
            <v>DGAP-2022-00072</v>
          </cell>
          <cell r="C79" t="str">
            <v>GTG Industrial, SRL</v>
          </cell>
          <cell r="D79" t="str">
            <v>Dpto. Almacen y Aprovisionamiento</v>
          </cell>
          <cell r="E79" t="str">
            <v>DGAP-DAF-CM-2021-0271</v>
          </cell>
          <cell r="F79" t="str">
            <v>Adq. de materiales de limpieza y vasos cónico</v>
          </cell>
          <cell r="G79">
            <v>73160</v>
          </cell>
          <cell r="H79" t="str">
            <v>15/2/2022 10:22:58 ((UTC-04:00) Georgetown, La Paz, Manaus, San Juan)</v>
          </cell>
          <cell r="I79" t="str">
            <v>Activo</v>
          </cell>
          <cell r="J79" t="str">
            <v>Enviado</v>
          </cell>
          <cell r="K79" t="str">
            <v>Detalle</v>
          </cell>
        </row>
        <row r="80">
          <cell r="A80" t="str">
            <v>DGAP-DAF-CM-2021-0271</v>
          </cell>
          <cell r="B80" t="str">
            <v>DGAP-2022-00073</v>
          </cell>
          <cell r="C80" t="str">
            <v>E &amp; C Multiservices, EIRL</v>
          </cell>
          <cell r="D80" t="str">
            <v>Dpto. Almacen y Aprovisionamiento</v>
          </cell>
          <cell r="E80" t="str">
            <v>DGAP-DAF-CM-2021-0271</v>
          </cell>
          <cell r="F80" t="str">
            <v>Adq. de materiales de limpieza y vasos cónico</v>
          </cell>
          <cell r="G80">
            <v>20119</v>
          </cell>
          <cell r="H80" t="str">
            <v>15/2/2022 09:36:39 ((UTC-04:00) Georgetown, La Paz, Manaus, San Juan)</v>
          </cell>
          <cell r="I80" t="str">
            <v>Activo</v>
          </cell>
          <cell r="J80" t="str">
            <v>Enviado</v>
          </cell>
          <cell r="K80" t="str">
            <v>Detalle</v>
          </cell>
        </row>
        <row r="81">
          <cell r="A81" t="str">
            <v>DGAP-DAF-CM-2021-0245</v>
          </cell>
          <cell r="B81" t="str">
            <v>DGAP-2022-00074</v>
          </cell>
          <cell r="C81" t="str">
            <v>CORAMCA, SRL</v>
          </cell>
          <cell r="D81" t="str">
            <v>Dpto. de Ingenieria y Mantenimiento, DGA</v>
          </cell>
          <cell r="E81" t="str">
            <v>DGAP-DAF-CM-2021-0245</v>
          </cell>
          <cell r="F81" t="str">
            <v>Refrigerantes</v>
          </cell>
          <cell r="G81">
            <v>449981.2</v>
          </cell>
          <cell r="H81" t="str">
            <v>18 días de tiempo transcurrido (29/3/2022 12:42:50(UTC-04:00) Georgetown, La Paz, Manaus, San Juan)</v>
          </cell>
          <cell r="I81" t="str">
            <v>Activo</v>
          </cell>
          <cell r="J81" t="str">
            <v>Enviado</v>
          </cell>
          <cell r="K81" t="str">
            <v>Detalle</v>
          </cell>
        </row>
        <row r="82">
          <cell r="A82" t="str">
            <v>DGAP-UC-CD-2022-0040</v>
          </cell>
          <cell r="B82" t="str">
            <v>DGAP-2022-00075</v>
          </cell>
          <cell r="C82" t="str">
            <v>Auto Servicio Automotriz Inteligente RD, Auto Sai RD SRL</v>
          </cell>
          <cell r="D82" t="str">
            <v>Depto. de Transportación, DGA.</v>
          </cell>
          <cell r="E82" t="str">
            <v>DGAP-UC-CD-2022-0040</v>
          </cell>
          <cell r="F82" t="str">
            <v>Servicio de mantenimiento de vehículo</v>
          </cell>
          <cell r="G82">
            <v>128679</v>
          </cell>
          <cell r="H82" t="str">
            <v>15/2/2022 12:11:21 ((UTC-04:00) Georgetown, La Paz, Manaus, San Juan)</v>
          </cell>
          <cell r="I82" t="str">
            <v>Cancelado</v>
          </cell>
          <cell r="J82" t="str">
            <v>No aplicable</v>
          </cell>
          <cell r="K82" t="str">
            <v>Detalle</v>
          </cell>
        </row>
        <row r="83">
          <cell r="A83" t="str">
            <v>DGAP-UC-CD-2022-0042</v>
          </cell>
          <cell r="B83" t="str">
            <v>DGAP-2022-00076</v>
          </cell>
          <cell r="C83" t="str">
            <v>Auto Servicio Automotriz Inteligente RD, Auto Sai RD SRL</v>
          </cell>
          <cell r="D83" t="str">
            <v>Depto. de Transportación, DGA.</v>
          </cell>
          <cell r="E83" t="str">
            <v>DGAP-UC-CD-2022-0042</v>
          </cell>
          <cell r="F83" t="str">
            <v>Servicio de mantenimiento y reparación vehículo</v>
          </cell>
          <cell r="G83">
            <v>42362</v>
          </cell>
          <cell r="H83" t="str">
            <v>15/2/2022 11:45:36 ((UTC-04:00) Georgetown, La Paz, Manaus, San Juan)</v>
          </cell>
          <cell r="I83" t="str">
            <v>Activo</v>
          </cell>
          <cell r="J83" t="str">
            <v>Enviado</v>
          </cell>
          <cell r="K83" t="str">
            <v>Detalle</v>
          </cell>
        </row>
        <row r="84">
          <cell r="A84" t="str">
            <v>DGAP-DAF-CM-2022-0002</v>
          </cell>
          <cell r="B84" t="str">
            <v>DGAP-2022-00077</v>
          </cell>
          <cell r="C84" t="str">
            <v>AGROGLOBAL EXPORT E IMPORT, SRL</v>
          </cell>
          <cell r="D84" t="str">
            <v>Dpto. Almacen y Aprovisionamiento</v>
          </cell>
          <cell r="E84" t="str">
            <v>DGAP-DAF-CM-2022-0002</v>
          </cell>
          <cell r="F84" t="str">
            <v>Adquisición de fardos de café para Stock de Almacén de esta DGA,, dirigido a MIPYMES.</v>
          </cell>
          <cell r="G84">
            <v>266220</v>
          </cell>
          <cell r="H84" t="str">
            <v>15/2/2022 15:20:35 ((UTC-04:00) Georgetown, La Paz, Manaus, San Juan)</v>
          </cell>
          <cell r="I84" t="str">
            <v>Activo</v>
          </cell>
          <cell r="J84" t="str">
            <v>Enviado</v>
          </cell>
          <cell r="K84" t="str">
            <v>Detalle</v>
          </cell>
        </row>
        <row r="85">
          <cell r="A85" t="str">
            <v>DGAP-CCC-PEPB-2022-0004</v>
          </cell>
          <cell r="B85" t="str">
            <v>DGAP-2022-00078</v>
          </cell>
          <cell r="C85" t="str">
            <v>Publicaciones Ahora, SAS</v>
          </cell>
          <cell r="D85" t="str">
            <v>Almacén de Subasta</v>
          </cell>
          <cell r="E85" t="str">
            <v>DGAP-CCC-PEPB-2022-0004</v>
          </cell>
          <cell r="F85" t="str">
            <v>Servicio de publicación de convocatoria a Subasta Pública Nacional "Subasta 01-2022"</v>
          </cell>
          <cell r="G85">
            <v>42993.3</v>
          </cell>
          <cell r="H85" t="str">
            <v>17/2/2022 16:16:49 ((UTC-04:00) Georgetown, La Paz, Manaus, San Juan)</v>
          </cell>
          <cell r="I85" t="str">
            <v>Activo</v>
          </cell>
          <cell r="J85" t="str">
            <v>Enviado</v>
          </cell>
          <cell r="K85" t="str">
            <v>Detalle</v>
          </cell>
        </row>
        <row r="86">
          <cell r="A86" t="str">
            <v>DGAP-CCC-PEPB-2022-0004</v>
          </cell>
          <cell r="B86" t="str">
            <v>DGAP-2022-00079</v>
          </cell>
          <cell r="C86" t="str">
            <v>Editora Hoy, SAS</v>
          </cell>
          <cell r="D86" t="str">
            <v>Almacén de Subasta</v>
          </cell>
          <cell r="E86" t="str">
            <v>DGAP-CCC-PEPB-2022-0004</v>
          </cell>
          <cell r="F86" t="str">
            <v>Servicio de publicación de convocatoria a Subasta Pública Nacional "Subasta 01-2022"</v>
          </cell>
          <cell r="G86">
            <v>68021.1</v>
          </cell>
          <cell r="H86" t="str">
            <v>17/2/2022 16:20:38 ((UTC-04:00) Georgetown, La Paz, Manaus, San Juan)</v>
          </cell>
          <cell r="I86" t="str">
            <v>Activo</v>
          </cell>
          <cell r="J86" t="str">
            <v>Enviado</v>
          </cell>
          <cell r="K86" t="str">
            <v>Detalle</v>
          </cell>
        </row>
        <row r="87">
          <cell r="A87" t="str">
            <v>DGAP-CCC-PEPU-2022-0001</v>
          </cell>
          <cell r="B87" t="str">
            <v>DGAP-2022-00080</v>
          </cell>
          <cell r="C87" t="str">
            <v>Urbanvolt Solution, SRL</v>
          </cell>
          <cell r="D87" t="str">
            <v>Sub-Direccion de Tecnologia,DGA</v>
          </cell>
          <cell r="E87" t="str">
            <v>DGAP-CCC-PEPU-2022-0001</v>
          </cell>
          <cell r="F87" t="str">
            <v>Contratación de servicio de almacenamiento, custodia y consultas de archivos aduanales físicos</v>
          </cell>
          <cell r="G87">
            <v>2476655.88</v>
          </cell>
          <cell r="H87" t="str">
            <v>16 días de tiempo transcurrido (31/3/2022 10:16:57(UTC-04:00) Georgetown, La Paz, Manaus, San Juan)</v>
          </cell>
          <cell r="I87" t="str">
            <v>Activo</v>
          </cell>
          <cell r="J87" t="str">
            <v>Enviado</v>
          </cell>
          <cell r="K87" t="str">
            <v>Detalle</v>
          </cell>
        </row>
        <row r="88">
          <cell r="A88" t="str">
            <v>DGAP-DAF-CM-2021-0243</v>
          </cell>
          <cell r="B88" t="str">
            <v>DGAP-2022-00081</v>
          </cell>
          <cell r="C88" t="str">
            <v>Flow, SRL</v>
          </cell>
          <cell r="D88" t="str">
            <v>Dpto. de Ingenieria y Mantenimiento, DGA</v>
          </cell>
          <cell r="E88" t="str">
            <v>DGAP-DAF-CM-2021-0243</v>
          </cell>
          <cell r="F88" t="str">
            <v>Adquisición e Instalación de mobiliario</v>
          </cell>
          <cell r="G88">
            <v>597582.02</v>
          </cell>
          <cell r="H88" t="str">
            <v>14/2/2022 12:39:12 ((UTC-04:00) Georgetown, La Paz, Manaus, San Juan)</v>
          </cell>
          <cell r="I88" t="str">
            <v>En edición</v>
          </cell>
          <cell r="J88" t="str">
            <v>No aplicable</v>
          </cell>
          <cell r="K88" t="str">
            <v>Editar</v>
          </cell>
        </row>
        <row r="89">
          <cell r="A89" t="str">
            <v>DGAP-UC-CD-2022-0055</v>
          </cell>
          <cell r="B89" t="str">
            <v>DGAP-2022-00082</v>
          </cell>
          <cell r="C89" t="str">
            <v>Advantage Caro Artículos Promocionales, EIRL</v>
          </cell>
          <cell r="D89" t="str">
            <v>Gerencia de Recursos Humanos</v>
          </cell>
          <cell r="E89" t="str">
            <v>DGAP-UC-CD-2022-0055</v>
          </cell>
          <cell r="F89" t="str">
            <v>Adquisición de Etiqueta de Vehículos para Asignación de Parqueos por zona, Sede Central DGA.</v>
          </cell>
          <cell r="G89">
            <v>32862.12</v>
          </cell>
          <cell r="H89" t="str">
            <v>15/2/2022 15:23:06 ((UTC-04:00) Georgetown, La Paz, Manaus, San Juan)</v>
          </cell>
          <cell r="I89" t="str">
            <v>Activo</v>
          </cell>
          <cell r="J89" t="str">
            <v>Enviado</v>
          </cell>
          <cell r="K89" t="str">
            <v>Detalle</v>
          </cell>
        </row>
        <row r="90">
          <cell r="A90" t="str">
            <v>DGAP-CCC-PEPB-2022-0001</v>
          </cell>
          <cell r="B90" t="str">
            <v>DGAP-2022-00083</v>
          </cell>
          <cell r="C90" t="str">
            <v>Editora Hoy, SAS</v>
          </cell>
          <cell r="D90" t="str">
            <v>DPTO. COMPRAS Y APROVISIONAMIENTO</v>
          </cell>
          <cell r="E90" t="str">
            <v>DGAP-CCC-PEPB-2022-0001</v>
          </cell>
          <cell r="F90" t="str">
            <v>Servicio de publicación de convocatoria a Licitación Pública Nacional DGAP-CCC-LPN-2022-0002</v>
          </cell>
          <cell r="G90">
            <v>124891.2</v>
          </cell>
          <cell r="H90" t="str">
            <v>17/2/2022 16:25:31 ((UTC-04:00) Georgetown, La Paz, Manaus, San Juan)</v>
          </cell>
          <cell r="I90" t="str">
            <v>Activo</v>
          </cell>
          <cell r="J90" t="str">
            <v>Enviado</v>
          </cell>
          <cell r="K90" t="str">
            <v>Detalle</v>
          </cell>
        </row>
        <row r="91">
          <cell r="A91" t="str">
            <v>DGAP-CCC-PEPB-2022-0001</v>
          </cell>
          <cell r="B91" t="str">
            <v>DGAP-2022-00084</v>
          </cell>
          <cell r="C91" t="str">
            <v>Grupo Diario Libre, SA</v>
          </cell>
          <cell r="D91" t="str">
            <v>DPTO. COMPRAS Y APROVISIONAMIENTO</v>
          </cell>
          <cell r="E91" t="str">
            <v>DGAP-CCC-PEPB-2022-0001</v>
          </cell>
          <cell r="F91" t="str">
            <v>Servicio de publicación de convocatoria a Licitación Pública Nacional DGAP-CCC-LPN-2022-0002</v>
          </cell>
          <cell r="G91">
            <v>61997.78</v>
          </cell>
          <cell r="H91" t="str">
            <v>17/2/2022 16:27:48 ((UTC-04:00) Georgetown, La Paz, Manaus, San Juan)</v>
          </cell>
          <cell r="I91" t="str">
            <v>Activo</v>
          </cell>
          <cell r="J91" t="str">
            <v>Enviado</v>
          </cell>
          <cell r="K91" t="str">
            <v>Detalle</v>
          </cell>
        </row>
        <row r="92">
          <cell r="A92" t="str">
            <v>DGAP-CCC-PEPB-2022-0001</v>
          </cell>
          <cell r="B92" t="str">
            <v>DGAP-2022-00085</v>
          </cell>
          <cell r="C92" t="str">
            <v>Editora Del Caribe, SA</v>
          </cell>
          <cell r="D92" t="str">
            <v>DPTO. COMPRAS Y APROVISIONAMIENTO</v>
          </cell>
          <cell r="E92" t="str">
            <v>DGAP-CCC-PEPB-2022-0001</v>
          </cell>
          <cell r="F92" t="str">
            <v>Servicio de publicación de convocatoria a Licitación Pública Nacional DGAP-CCC-LPN-2022-0002</v>
          </cell>
          <cell r="G92">
            <v>54575</v>
          </cell>
          <cell r="H92" t="str">
            <v>17/2/2022 16:32:14 ((UTC-04:00) Georgetown, La Paz, Manaus, San Juan)</v>
          </cell>
          <cell r="I92" t="str">
            <v>Activo</v>
          </cell>
          <cell r="J92" t="str">
            <v>Enviado</v>
          </cell>
          <cell r="K92" t="str">
            <v>Detalle</v>
          </cell>
        </row>
        <row r="93">
          <cell r="A93" t="str">
            <v>DGAP-UC-CD-2022-0040</v>
          </cell>
          <cell r="B93" t="str">
            <v>DGAP-2022-00086</v>
          </cell>
          <cell r="C93" t="str">
            <v>Auto Servicio Automotriz Inteligente RD, Auto Sai RD SRL</v>
          </cell>
          <cell r="D93" t="str">
            <v>Depto. de Transportación, DGA.</v>
          </cell>
          <cell r="E93" t="str">
            <v>DGAP-UC-CD-2022-0040</v>
          </cell>
          <cell r="F93" t="str">
            <v>Servicio de mantenimiento de vehículo</v>
          </cell>
          <cell r="G93">
            <v>128679</v>
          </cell>
          <cell r="H93" t="str">
            <v>15/2/2022 15:17:59 ((UTC-04:00) Georgetown, La Paz, Manaus, San Juan)</v>
          </cell>
          <cell r="I93" t="str">
            <v>Cancelado</v>
          </cell>
          <cell r="J93" t="str">
            <v>No aplicable</v>
          </cell>
          <cell r="K93" t="str">
            <v>Detalle</v>
          </cell>
        </row>
        <row r="94">
          <cell r="A94" t="str">
            <v>DGAP-DAF-CM-2022-0012</v>
          </cell>
          <cell r="B94" t="str">
            <v>DGAP-2022-00087</v>
          </cell>
          <cell r="C94" t="str">
            <v>Suplimade Comercial, SRL</v>
          </cell>
          <cell r="D94" t="str">
            <v>Dpto. de Ingenieria y Mantenimiento, DGA</v>
          </cell>
          <cell r="E94" t="str">
            <v>DGAP-DAF-CM-2022-0012</v>
          </cell>
          <cell r="F94" t="str">
            <v>Adquisición de Pintura Acrílica para exterior del el edificio MIGUEL COCCO, sede central DGA.</v>
          </cell>
          <cell r="G94">
            <v>401937.5</v>
          </cell>
          <cell r="H94" t="str">
            <v>17/2/2022 16:45:04 ((UTC-04:00) Georgetown, La Paz, Manaus, San Juan)</v>
          </cell>
          <cell r="I94" t="str">
            <v>Activo</v>
          </cell>
          <cell r="J94" t="str">
            <v>Enviado</v>
          </cell>
          <cell r="K94" t="str">
            <v>Detalle</v>
          </cell>
        </row>
        <row r="95">
          <cell r="A95" t="str">
            <v>DGAP-UC-CD-2022-0004</v>
          </cell>
          <cell r="B95" t="str">
            <v>DGAP-2022-00088</v>
          </cell>
          <cell r="C95" t="str">
            <v>Electroconstrucont, SRL</v>
          </cell>
          <cell r="D95" t="str">
            <v>Dpto. de Ingenieria y Mantenimiento, DGA</v>
          </cell>
          <cell r="E95" t="str">
            <v>DGAP-UC-CD-2022-0004</v>
          </cell>
          <cell r="F95" t="str">
            <v>Materias Diversos</v>
          </cell>
          <cell r="G95">
            <v>26904</v>
          </cell>
          <cell r="H95" t="str">
            <v>21/2/2022 09:45:56 ((UTC-04:00) Georgetown, La Paz, Manaus, San Juan)</v>
          </cell>
          <cell r="I95" t="str">
            <v>Activo</v>
          </cell>
          <cell r="J95" t="str">
            <v>Enviado</v>
          </cell>
          <cell r="K95" t="str">
            <v>Detalle</v>
          </cell>
        </row>
        <row r="96">
          <cell r="A96" t="str">
            <v>DGAP-UC-CD-2022-0004</v>
          </cell>
          <cell r="B96" t="str">
            <v>DGAP-2022-00089</v>
          </cell>
          <cell r="C96" t="str">
            <v>Mundo Industrial, SRL</v>
          </cell>
          <cell r="D96" t="str">
            <v>Dpto. de Ingenieria y Mantenimiento, DGA</v>
          </cell>
          <cell r="E96" t="str">
            <v>DGAP-UC-CD-2022-0004</v>
          </cell>
          <cell r="F96" t="str">
            <v>Materias Diversos</v>
          </cell>
          <cell r="G96">
            <v>79077.7</v>
          </cell>
          <cell r="H96" t="str">
            <v>21/2/2022 09:39:54 ((UTC-04:00) Georgetown, La Paz, Manaus, San Juan)</v>
          </cell>
          <cell r="I96" t="str">
            <v>Activo</v>
          </cell>
          <cell r="J96" t="str">
            <v>Enviado</v>
          </cell>
          <cell r="K96" t="str">
            <v>Detalle</v>
          </cell>
        </row>
        <row r="97">
          <cell r="A97" t="str">
            <v>DGAP-UC-CD-2022-0040</v>
          </cell>
          <cell r="B97" t="str">
            <v>DGAP-2022-00090</v>
          </cell>
          <cell r="C97" t="str">
            <v>JOAQUIN BUENO YNFANTE</v>
          </cell>
          <cell r="D97" t="str">
            <v>Depto. de Transportación, DGA.</v>
          </cell>
          <cell r="E97" t="str">
            <v>DGAP-UC-CD-2022-0040</v>
          </cell>
          <cell r="F97" t="str">
            <v>Servicio de mantenimiento de vehículo</v>
          </cell>
          <cell r="G97">
            <v>128679</v>
          </cell>
          <cell r="H97" t="str">
            <v>17/2/2022 11:55:15 ((UTC-04:00) Georgetown, La Paz, Manaus, San Juan)</v>
          </cell>
          <cell r="I97" t="str">
            <v>Activo</v>
          </cell>
          <cell r="J97" t="str">
            <v>Enviado</v>
          </cell>
          <cell r="K97" t="str">
            <v>Detalle</v>
          </cell>
        </row>
        <row r="98">
          <cell r="A98" t="str">
            <v>DGAP-UC-CD-2022-0057</v>
          </cell>
          <cell r="B98" t="str">
            <v>DGAP-2022-00091</v>
          </cell>
          <cell r="C98" t="str">
            <v>Garena, SRL</v>
          </cell>
          <cell r="D98" t="str">
            <v>Depto. de Transportación, DGA.</v>
          </cell>
          <cell r="E98" t="str">
            <v>DGAP-UC-CD-2022-0057</v>
          </cell>
          <cell r="F98" t="str">
            <v>Servicio de mantenimiento y reparación vehículo</v>
          </cell>
          <cell r="G98">
            <v>119770</v>
          </cell>
          <cell r="H98" t="str">
            <v>28/2/2022 16:07:34 ((UTC-04:00) Georgetown, La Paz, Manaus, San Juan)</v>
          </cell>
          <cell r="I98" t="str">
            <v>Activo</v>
          </cell>
          <cell r="J98" t="str">
            <v>Enviado</v>
          </cell>
          <cell r="K98" t="str">
            <v>Detalle</v>
          </cell>
        </row>
        <row r="99">
          <cell r="A99" t="str">
            <v>DGAP-UC-CD-2022-0058</v>
          </cell>
          <cell r="B99" t="str">
            <v>DGAP-2022-00092</v>
          </cell>
          <cell r="C99" t="str">
            <v>RS Productions, SRL</v>
          </cell>
          <cell r="D99" t="str">
            <v>Subdireccion General, DGA</v>
          </cell>
          <cell r="E99" t="str">
            <v>DGAP-UC-CD-2022-0058</v>
          </cell>
          <cell r="F99" t="str">
            <v>Servicio de transmisión digital evento</v>
          </cell>
          <cell r="G99">
            <v>69030</v>
          </cell>
          <cell r="H99" t="str">
            <v>18/2/2022 17:06:36 ((UTC-04:00) Georgetown, La Paz, Manaus, San Juan)</v>
          </cell>
          <cell r="I99" t="str">
            <v>Aprobado</v>
          </cell>
          <cell r="J99" t="str">
            <v>No enviado</v>
          </cell>
          <cell r="K99" t="str">
            <v>Detalle</v>
          </cell>
        </row>
        <row r="100">
          <cell r="A100" t="str">
            <v>DGAP-UC-CD-2022-0047</v>
          </cell>
          <cell r="B100" t="str">
            <v>DGAP-2022-00093</v>
          </cell>
          <cell r="C100" t="str">
            <v>Desga All Solutions, S.R.L</v>
          </cell>
          <cell r="D100" t="str">
            <v>Dpto. Almacen y Aprovisionamiento</v>
          </cell>
          <cell r="E100" t="str">
            <v>DGAP-UC-CD-2022-0047</v>
          </cell>
          <cell r="F100" t="str">
            <v>Adquisición de artículos para stock de almacén de Redes</v>
          </cell>
          <cell r="G100">
            <v>158096.4</v>
          </cell>
          <cell r="H100" t="str">
            <v>18/2/2022 11:13:13 ((UTC-04:00) Georgetown, La Paz, Manaus, San Juan)</v>
          </cell>
          <cell r="I100" t="str">
            <v>Activo</v>
          </cell>
          <cell r="J100" t="str">
            <v>Enviado</v>
          </cell>
          <cell r="K100" t="str">
            <v>Detalle</v>
          </cell>
        </row>
        <row r="101">
          <cell r="A101" t="str">
            <v>DGAP-UC-CD-2022-0021</v>
          </cell>
          <cell r="B101" t="str">
            <v>DGAP-2022-00094</v>
          </cell>
          <cell r="C101" t="str">
            <v>DSETA GROUP, SRL</v>
          </cell>
          <cell r="D101" t="str">
            <v>Dpto. de Ingenieria y Mantenimiento, DGA</v>
          </cell>
          <cell r="E101" t="str">
            <v>DGAP-UC-CD-2022-0021</v>
          </cell>
          <cell r="F101" t="str">
            <v>Materias para mantenimiento de planta eléctrica</v>
          </cell>
          <cell r="G101">
            <v>100273.45</v>
          </cell>
          <cell r="H101" t="str">
            <v>16 días de tiempo transcurrido (30/3/2022 16:11:24(UTC-04:00) Georgetown, La Paz, Manaus, San Juan)</v>
          </cell>
          <cell r="I101" t="str">
            <v>Cancelado</v>
          </cell>
          <cell r="J101" t="str">
            <v>No aplicable</v>
          </cell>
          <cell r="K101" t="str">
            <v>Detalle</v>
          </cell>
        </row>
        <row r="102">
          <cell r="A102" t="str">
            <v>DGAP-UC-CD-2022-0053</v>
          </cell>
          <cell r="B102" t="str">
            <v>DGAP-2022-00095</v>
          </cell>
          <cell r="C102" t="str">
            <v>Itcorp Gongloss, SRL</v>
          </cell>
          <cell r="D102" t="str">
            <v>Sub-Direccion de Tecnologia,DGA</v>
          </cell>
          <cell r="E102" t="str">
            <v>DGAP-UC-CD-2022-0053</v>
          </cell>
          <cell r="F102" t="str">
            <v>Renovación servicio de mantenimiento y soporte técnico por un (1) año para licencias de PRTG</v>
          </cell>
          <cell r="G102">
            <v>115050</v>
          </cell>
          <cell r="H102" t="str">
            <v>23/2/2022 17:54:26 ((UTC-04:00) Georgetown, La Paz, Manaus, San Juan)</v>
          </cell>
          <cell r="I102" t="str">
            <v>Activo</v>
          </cell>
          <cell r="J102" t="str">
            <v>Enviado</v>
          </cell>
          <cell r="K102" t="str">
            <v>Detalle</v>
          </cell>
        </row>
        <row r="103">
          <cell r="A103" t="str">
            <v>DGAP-UC-CD-2022-0039</v>
          </cell>
          <cell r="B103" t="str">
            <v>DGAP-2022-00096</v>
          </cell>
          <cell r="C103" t="str">
            <v>JOAQUIN BUENO YNFANTE</v>
          </cell>
          <cell r="D103" t="str">
            <v>Depto. de Transportación, DGA.</v>
          </cell>
          <cell r="E103" t="str">
            <v>DGAP-UC-CD-2022-0039</v>
          </cell>
          <cell r="F103" t="str">
            <v>Servicio de mantenimiento de vehículo</v>
          </cell>
          <cell r="G103">
            <v>127912</v>
          </cell>
          <cell r="H103" t="str">
            <v>18 días de tiempo transcurrido (29/3/2022 12:46:34(UTC-04:00) Georgetown, La Paz, Manaus, San Juan)</v>
          </cell>
          <cell r="I103" t="str">
            <v>Activo</v>
          </cell>
          <cell r="J103" t="str">
            <v>Enviado</v>
          </cell>
          <cell r="K103" t="str">
            <v>Detalle</v>
          </cell>
        </row>
        <row r="104">
          <cell r="A104" t="str">
            <v>DGAP-CCC-LPN-2021-0008</v>
          </cell>
          <cell r="B104" t="str">
            <v>DGAP-2022-00097</v>
          </cell>
          <cell r="C104" t="str">
            <v>Servicio Sistema Motriz AMG, EIRL</v>
          </cell>
          <cell r="D104" t="str">
            <v>Depto. de Transportación, DGA.</v>
          </cell>
          <cell r="E104" t="str">
            <v>DGAP-CCC-LPN-2021-0008</v>
          </cell>
          <cell r="F104" t="str">
            <v>Contratación de Servicios de Reparación y Mantenimiento preventivo y correctivo para la Flotilla Vehicular de la Dirección General de Aduanas</v>
          </cell>
          <cell r="G104">
            <v>4200000</v>
          </cell>
          <cell r="H104" t="str">
            <v>17 días de tiempo transcurrido (30/3/2022 08:01:53(UTC-04:00) Georgetown, La Paz, Manaus, San Juan)</v>
          </cell>
          <cell r="I104" t="str">
            <v>Activo</v>
          </cell>
          <cell r="J104" t="str">
            <v>Enviado</v>
          </cell>
          <cell r="K104" t="str">
            <v>Detalle</v>
          </cell>
        </row>
        <row r="105">
          <cell r="A105" t="str">
            <v>DGAP-CCC-LPN-2021-0008</v>
          </cell>
          <cell r="B105" t="str">
            <v>DGAP-2022-00098</v>
          </cell>
          <cell r="C105" t="str">
            <v>Impocaribe, SRL</v>
          </cell>
          <cell r="D105" t="str">
            <v>Depto. de Transportación, DGA.</v>
          </cell>
          <cell r="E105" t="str">
            <v>DGAP-CCC-LPN-2021-0008</v>
          </cell>
          <cell r="F105" t="str">
            <v>Contratación de Servicios de Reparación y Mantenimiento preventivo y correctivo para la Flotilla Vehicular de la Dirección General de Aduanas</v>
          </cell>
          <cell r="G105">
            <v>3500000</v>
          </cell>
          <cell r="H105" t="str">
            <v>4 días de tiempo transcurrido (12/4/2022 08:41:19(UTC-04:00) Georgetown, La Paz, Manaus, San Juan)</v>
          </cell>
          <cell r="I105" t="str">
            <v>Activo</v>
          </cell>
          <cell r="J105" t="str">
            <v>Enviado</v>
          </cell>
          <cell r="K105" t="str">
            <v>Detalle</v>
          </cell>
        </row>
        <row r="106">
          <cell r="A106" t="str">
            <v>DGAP-CCC-LPN-2021-0008</v>
          </cell>
          <cell r="B106" t="str">
            <v>DGAP-2022-00099</v>
          </cell>
          <cell r="C106" t="str">
            <v>Auto Servicio Automotriz Inteligente RD, Auto Sai RD SRL</v>
          </cell>
          <cell r="D106" t="str">
            <v>Depto. de Transportación, DGA.</v>
          </cell>
          <cell r="E106" t="str">
            <v>DGAP-CCC-LPN-2021-0008</v>
          </cell>
          <cell r="F106" t="str">
            <v>Contratación de Servicios de Reparación y Mantenimiento preventivo y correctivo para la Flotilla Vehicular de la Dirección General de Aduanas</v>
          </cell>
          <cell r="G106">
            <v>2800000</v>
          </cell>
          <cell r="H106" t="str">
            <v>4 días de tiempo transcurrido (12/4/2022 12:49:04(UTC-04:00) Georgetown, La Paz, Manaus, San Juan)</v>
          </cell>
          <cell r="I106" t="str">
            <v>Activo</v>
          </cell>
          <cell r="J106" t="str">
            <v>Enviado</v>
          </cell>
          <cell r="K106" t="str">
            <v>Detalle</v>
          </cell>
        </row>
        <row r="107">
          <cell r="A107" t="str">
            <v>DGAP-CCC-LPN-2021-0008</v>
          </cell>
          <cell r="B107" t="str">
            <v>DGAP-2022-00100</v>
          </cell>
          <cell r="C107" t="str">
            <v>Centro de Diagnóstico y Reparación Automotriz MPH, SRL</v>
          </cell>
          <cell r="D107" t="str">
            <v>Depto. de Transportación, DGA.</v>
          </cell>
          <cell r="E107" t="str">
            <v>DGAP-CCC-LPN-2021-0008</v>
          </cell>
          <cell r="F107" t="str">
            <v>Contratación de Servicios de Reparación y Mantenimiento preventivo y correctivo para la Flotilla Vehicular de la Dirección General de Aduanas</v>
          </cell>
          <cell r="G107">
            <v>1533000</v>
          </cell>
          <cell r="H107" t="str">
            <v>4 días de tiempo transcurrido (12/4/2022 09:41:29(UTC-04:00) Georgetown, La Paz, Manaus, San Juan)</v>
          </cell>
          <cell r="I107" t="str">
            <v>Activo</v>
          </cell>
          <cell r="J107" t="str">
            <v>Enviado</v>
          </cell>
          <cell r="K107" t="str">
            <v>Detalle</v>
          </cell>
        </row>
        <row r="108">
          <cell r="A108" t="str">
            <v>DGAP-CCC-LPN-2021-0008</v>
          </cell>
          <cell r="B108" t="str">
            <v>DGAP-2022-00101</v>
          </cell>
          <cell r="C108" t="str">
            <v>Auto Mecánica Gómez &amp; Asociados, SRL</v>
          </cell>
          <cell r="D108" t="str">
            <v>Depto. de Transportación, DGA.</v>
          </cell>
          <cell r="E108" t="str">
            <v>DGAP-CCC-LPN-2021-0008</v>
          </cell>
          <cell r="F108" t="str">
            <v>Contratación de Servicios de Reparación y Mantenimiento preventivo y correctivo para la Flotilla Vehicular de la Dirección General de Aduanas</v>
          </cell>
          <cell r="G108">
            <v>1400000</v>
          </cell>
          <cell r="H108" t="str">
            <v>4 días de tiempo transcurrido (12/4/2022 08:37:33(UTC-04:00) Georgetown, La Paz, Manaus, San Juan)</v>
          </cell>
          <cell r="I108" t="str">
            <v>Activo</v>
          </cell>
          <cell r="J108" t="str">
            <v>Enviado</v>
          </cell>
          <cell r="K108" t="str">
            <v>Detalle</v>
          </cell>
        </row>
        <row r="109">
          <cell r="A109" t="str">
            <v>DGAP-UC-CD-2022-0060</v>
          </cell>
          <cell r="B109" t="str">
            <v>DGAP-2022-00102</v>
          </cell>
          <cell r="C109" t="str">
            <v>Obelca, SRL</v>
          </cell>
          <cell r="D109" t="str">
            <v>Dpto. de Ingenieria y Mantenimiento, DGA</v>
          </cell>
          <cell r="E109" t="str">
            <v>DGAP-UC-CD-2022-0060</v>
          </cell>
          <cell r="F109" t="str">
            <v>Suministro de materiales de pintura para el mantenimiento exterior del edificio Sede Central</v>
          </cell>
          <cell r="G109">
            <v>60180</v>
          </cell>
          <cell r="H109" t="str">
            <v>18/2/2022 17:02:56 ((UTC-04:00) Georgetown, La Paz, Manaus, San Juan)</v>
          </cell>
          <cell r="I109" t="str">
            <v>Activo</v>
          </cell>
          <cell r="J109" t="str">
            <v>Enviado</v>
          </cell>
          <cell r="K109" t="str">
            <v>Detalle</v>
          </cell>
        </row>
        <row r="110">
          <cell r="A110" t="str">
            <v>DGAP-DAF-CM-2022-0017</v>
          </cell>
          <cell r="B110" t="str">
            <v>DGAP-2022-00103</v>
          </cell>
          <cell r="C110" t="str">
            <v>Obelca, SRL</v>
          </cell>
          <cell r="D110" t="str">
            <v>Propiedad Intelectual</v>
          </cell>
          <cell r="E110" t="str">
            <v>DGAP-DAF-CM-2022-0017</v>
          </cell>
          <cell r="F110" t="str">
            <v>Servicio Alquiler de un Montacargas con Operador Incluido, por un Periodo de tres meses para uso en las Naves de la AV. Joaquín Balaguer,</v>
          </cell>
          <cell r="G110">
            <v>875000</v>
          </cell>
          <cell r="H110" t="str">
            <v>8 días de tiempo transcurrido (8/4/2022 12:12:43(UTC-04:00) Georgetown, La Paz, Manaus, San Juan)</v>
          </cell>
          <cell r="I110" t="str">
            <v>Activo</v>
          </cell>
          <cell r="J110" t="str">
            <v>Enviado</v>
          </cell>
          <cell r="K110" t="str">
            <v>Detalle</v>
          </cell>
        </row>
        <row r="111">
          <cell r="A111" t="str">
            <v>DGAP-UC-CD-2022-0051</v>
          </cell>
          <cell r="B111" t="str">
            <v>DGAP-2022-00104</v>
          </cell>
          <cell r="C111" t="str">
            <v>Marmolejos Suriel Comercial, SRL</v>
          </cell>
          <cell r="D111" t="str">
            <v>Dpto. de Ingenieria y Mantenimiento, DGA</v>
          </cell>
          <cell r="E111" t="str">
            <v>DGAP-UC-CD-2022-0051</v>
          </cell>
          <cell r="F111" t="str">
            <v>Suministro de Tanque Presurizado y materiales de plomería para uso en Adm. de Boca Chica, DGA.</v>
          </cell>
          <cell r="G111">
            <v>100949</v>
          </cell>
          <cell r="H111" t="str">
            <v>21/2/2022 10:47:52 ((UTC-04:00) Georgetown, La Paz, Manaus, San Juan)</v>
          </cell>
          <cell r="I111" t="str">
            <v>Activo</v>
          </cell>
          <cell r="J111" t="str">
            <v>Enviado</v>
          </cell>
          <cell r="K111" t="str">
            <v>Detalle</v>
          </cell>
        </row>
        <row r="112">
          <cell r="A112" t="str">
            <v>DGAP-DAF-CM-2022-0014</v>
          </cell>
          <cell r="B112" t="str">
            <v>DGAP-2022-00105</v>
          </cell>
          <cell r="C112" t="str">
            <v>Grupo Sanferdom, SRL</v>
          </cell>
          <cell r="D112" t="str">
            <v>DPTO. DE SUBASTA</v>
          </cell>
          <cell r="E112" t="str">
            <v>DGAP-DAF-CM-2022-0014</v>
          </cell>
          <cell r="F112" t="str">
            <v>Adquisición de cajas para empaque, Almacén de Subasta, DGA.</v>
          </cell>
          <cell r="G112">
            <v>578200</v>
          </cell>
          <cell r="H112" t="str">
            <v>21/2/2022 17:12:27 ((UTC-04:00) Georgetown, La Paz, Manaus, San Juan)</v>
          </cell>
          <cell r="I112" t="str">
            <v>En edición</v>
          </cell>
          <cell r="J112" t="str">
            <v>No aplicable</v>
          </cell>
          <cell r="K112" t="str">
            <v>Editar</v>
          </cell>
        </row>
        <row r="113">
          <cell r="A113" t="str">
            <v>DGAP-UC-CD-2022-0063</v>
          </cell>
          <cell r="B113" t="str">
            <v>DGAP-2022-00106</v>
          </cell>
          <cell r="C113" t="str">
            <v>Liru Servicios Multiples, SRL</v>
          </cell>
          <cell r="D113" t="str">
            <v>DPTO. DE SUBASTA</v>
          </cell>
          <cell r="E113" t="str">
            <v>DGAP-UC-CD-2022-0063</v>
          </cell>
          <cell r="F113" t="str">
            <v>Adquisición de Batería para planta eléctrica 200 kilos, DGA.</v>
          </cell>
          <cell r="G113">
            <v>16943.62</v>
          </cell>
          <cell r="H113" t="str">
            <v>22/2/2022 09:32:00 ((UTC-04:00) Georgetown, La Paz, Manaus, San Juan)</v>
          </cell>
          <cell r="I113" t="str">
            <v>Activo</v>
          </cell>
          <cell r="J113" t="str">
            <v>Enviado</v>
          </cell>
          <cell r="K113" t="str">
            <v>Detalle</v>
          </cell>
        </row>
        <row r="114">
          <cell r="A114" t="str">
            <v>DGAP-DAF-CM-2022-0008</v>
          </cell>
          <cell r="B114" t="str">
            <v>DGAP-2022-00107</v>
          </cell>
          <cell r="C114" t="str">
            <v>Industriales Techa, SRL</v>
          </cell>
          <cell r="D114" t="str">
            <v>Dpto. de Ingenieria y Mantenimiento, DGA</v>
          </cell>
          <cell r="E114" t="str">
            <v>DGAP-DAF-CM-2022-0008</v>
          </cell>
          <cell r="F114" t="str">
            <v>Servicio de desinfección termoquímica a vapor para las oficina del Edificio Sede Central de la DGA</v>
          </cell>
          <cell r="G114">
            <v>70800</v>
          </cell>
          <cell r="H114" t="str">
            <v>23/2/2022 15:57:36 ((UTC-04:00) Georgetown, La Paz, Manaus, San Juan)</v>
          </cell>
          <cell r="I114" t="str">
            <v>Activo</v>
          </cell>
          <cell r="J114" t="str">
            <v>Enviado</v>
          </cell>
          <cell r="K114" t="str">
            <v>Detalle</v>
          </cell>
        </row>
        <row r="115">
          <cell r="A115" t="str">
            <v>DGAP-DAF-CM-2022-0006</v>
          </cell>
          <cell r="B115" t="str">
            <v>DGAP-2022-00108</v>
          </cell>
          <cell r="C115" t="str">
            <v>Soluciones Integrales CAF, SRL</v>
          </cell>
          <cell r="D115" t="str">
            <v>Dpto. de Ingenieria y Mantenimiento, DGA</v>
          </cell>
          <cell r="E115" t="str">
            <v>DGAP-DAF-CM-2022-0006</v>
          </cell>
          <cell r="F115" t="str">
            <v>Servicio de limpieza de alfombras para la Sede Central y el Club de Aduanas</v>
          </cell>
          <cell r="G115">
            <v>51788.15</v>
          </cell>
          <cell r="H115" t="str">
            <v>23/2/2022 16:22:42 ((UTC-04:00) Georgetown, La Paz, Manaus, San Juan)</v>
          </cell>
          <cell r="I115" t="str">
            <v>Activo</v>
          </cell>
          <cell r="J115" t="str">
            <v>Enviado</v>
          </cell>
          <cell r="K115" t="str">
            <v>Detalle</v>
          </cell>
        </row>
        <row r="116">
          <cell r="A116" t="str">
            <v>DGAP-UC-CD-2022-0020</v>
          </cell>
          <cell r="B116" t="str">
            <v>DGAP-2022-00109</v>
          </cell>
          <cell r="C116" t="str">
            <v>Soldier Electronic Security SES, SRL</v>
          </cell>
          <cell r="D116" t="str">
            <v>Dpto. de Ingenieria y Mantenimiento, DGA</v>
          </cell>
          <cell r="E116" t="str">
            <v>DGAP-UC-CD-2022-0020</v>
          </cell>
          <cell r="F116" t="str">
            <v>Materiales diversos Haina Oriental</v>
          </cell>
          <cell r="G116">
            <v>134144.76</v>
          </cell>
          <cell r="H116" t="str">
            <v>22/2/2022 15:34:47 ((UTC-04:00) Georgetown, La Paz, Manaus, San Juan)</v>
          </cell>
          <cell r="I116" t="str">
            <v>En edición</v>
          </cell>
          <cell r="J116" t="str">
            <v>No aplicable</v>
          </cell>
          <cell r="K116" t="str">
            <v>Editar</v>
          </cell>
        </row>
        <row r="117">
          <cell r="A117" t="str">
            <v>DGAP-UC-CD-2022-0043</v>
          </cell>
          <cell r="B117" t="str">
            <v>DGAP-2022-00110</v>
          </cell>
          <cell r="C117" t="str">
            <v>JOAQUIN BUENO YNFANTE</v>
          </cell>
          <cell r="D117" t="str">
            <v>Depto. de Transportación, DGA.</v>
          </cell>
          <cell r="E117" t="str">
            <v>DGAP-UC-CD-2022-0043</v>
          </cell>
          <cell r="F117" t="str">
            <v>Servicio de mantenimiento de vehículo</v>
          </cell>
          <cell r="G117">
            <v>111156</v>
          </cell>
          <cell r="H117" t="str">
            <v>18 días de tiempo transcurrido (29/3/2022 12:48:22(UTC-04:00) Georgetown, La Paz, Manaus, San Juan)</v>
          </cell>
          <cell r="I117" t="str">
            <v>Activo</v>
          </cell>
          <cell r="J117" t="str">
            <v>Enviado</v>
          </cell>
          <cell r="K117" t="str">
            <v>Detalle</v>
          </cell>
        </row>
        <row r="118">
          <cell r="A118" t="str">
            <v>DGAP-UC-CD-2022-0032</v>
          </cell>
          <cell r="B118" t="str">
            <v>DGAP-2022-00111</v>
          </cell>
          <cell r="C118" t="str">
            <v>Alumhouse Import, SRL</v>
          </cell>
          <cell r="D118" t="str">
            <v>Gerencia de Administraciones</v>
          </cell>
          <cell r="E118" t="str">
            <v>DGAP-UC-CD-2022-0032</v>
          </cell>
          <cell r="F118" t="str">
            <v>Adquisición de etiquetas de recepción de almacén, para uso de esta DGA.</v>
          </cell>
          <cell r="G118">
            <v>59000</v>
          </cell>
          <cell r="H118" t="str">
            <v>23/2/2022 15:14:47 ((UTC-04:00) Georgetown, La Paz, Manaus, San Juan)</v>
          </cell>
          <cell r="I118" t="str">
            <v>En edición</v>
          </cell>
          <cell r="J118" t="str">
            <v>No aplicable</v>
          </cell>
          <cell r="K118" t="str">
            <v>Editar</v>
          </cell>
        </row>
        <row r="119">
          <cell r="A119" t="str">
            <v>DGAP-UC-CD-2022-0066</v>
          </cell>
          <cell r="B119" t="str">
            <v>DGAP-2022-00112</v>
          </cell>
          <cell r="C119" t="str">
            <v>Construcciones Dipen, SRL</v>
          </cell>
          <cell r="D119" t="str">
            <v>Dpto. de Ingenieria y Mantenimiento, DGA</v>
          </cell>
          <cell r="E119" t="str">
            <v>DGAP-UC-CD-2022-0066</v>
          </cell>
          <cell r="F119" t="str">
            <v>Servicio Readecuación del Command Center, Sede Central, DGA.</v>
          </cell>
          <cell r="G119">
            <v>174204.26</v>
          </cell>
          <cell r="H119" t="str">
            <v>25/2/2022 11:54:12 ((UTC-04:00) Georgetown, La Paz, Manaus, San Juan)</v>
          </cell>
          <cell r="I119" t="str">
            <v>En edición</v>
          </cell>
          <cell r="J119" t="str">
            <v>No aplicable</v>
          </cell>
          <cell r="K119" t="str">
            <v>Editar</v>
          </cell>
        </row>
        <row r="120">
          <cell r="A120" t="str">
            <v>DGAP-UC-CD-2022-0067</v>
          </cell>
          <cell r="B120" t="str">
            <v>DGAP-2022-00113</v>
          </cell>
          <cell r="C120" t="str">
            <v>Par Multiservice, SRL</v>
          </cell>
          <cell r="D120" t="str">
            <v>Dpto. de Ingenieria y Mantenimiento, DGA</v>
          </cell>
          <cell r="E120" t="str">
            <v>DGAP-UC-CD-2022-0067</v>
          </cell>
          <cell r="F120" t="str">
            <v>Suministro de materiales para la reparación de la piscina del Club de Aduanas</v>
          </cell>
          <cell r="G120">
            <v>71390</v>
          </cell>
          <cell r="H120" t="str">
            <v>28/2/2022 16:15:12 ((UTC-04:00) Georgetown, La Paz, Manaus, San Juan)</v>
          </cell>
          <cell r="I120" t="str">
            <v>Activo</v>
          </cell>
          <cell r="J120" t="str">
            <v>Enviado</v>
          </cell>
          <cell r="K120" t="str">
            <v>Detalle</v>
          </cell>
        </row>
        <row r="121">
          <cell r="A121" t="str">
            <v>DGAP-UC-CD-2022-0062</v>
          </cell>
          <cell r="B121" t="str">
            <v>DGAP-2022-00114</v>
          </cell>
          <cell r="C121" t="str">
            <v>EV Color Group, SRL</v>
          </cell>
          <cell r="D121" t="str">
            <v>Dpto. de Ingenieria y Mantenimiento, DGA</v>
          </cell>
          <cell r="E121" t="str">
            <v>DGAP-UC-CD-2022-0062</v>
          </cell>
          <cell r="F121" t="str">
            <v>Suministro e instalación de frost y mampara acrílica</v>
          </cell>
          <cell r="G121">
            <v>88205</v>
          </cell>
          <cell r="H121" t="str">
            <v>25/2/2022 14:56:07 ((UTC-04:00) Georgetown, La Paz, Manaus, San Juan)</v>
          </cell>
          <cell r="I121" t="str">
            <v>En edición</v>
          </cell>
          <cell r="J121" t="str">
            <v>No aplicable</v>
          </cell>
          <cell r="K121" t="str">
            <v>Editar</v>
          </cell>
        </row>
        <row r="122">
          <cell r="A122" t="str">
            <v>DGAP-DAF-CM-2021-0237</v>
          </cell>
          <cell r="B122" t="str">
            <v>DGAP-2022-00115</v>
          </cell>
          <cell r="C122" t="str">
            <v>Dipuglia PC Outlet Store, SRL</v>
          </cell>
          <cell r="D122" t="str">
            <v>Sub-Direccion de Tecnologia,DGA</v>
          </cell>
          <cell r="E122" t="str">
            <v>DGAP-DAF-CM-2021-0237</v>
          </cell>
          <cell r="F122" t="str">
            <v>SUMINISTRO DE TELEVISORES Y BASES DE PARED PARA TELEVISORES</v>
          </cell>
          <cell r="G122">
            <v>375155.04</v>
          </cell>
          <cell r="H122" t="str">
            <v>25/2/2022 15:42:17 ((UTC-04:00) Georgetown, La Paz, Manaus, San Juan)</v>
          </cell>
          <cell r="I122" t="str">
            <v>En edición</v>
          </cell>
          <cell r="J122" t="str">
            <v>No aplicable</v>
          </cell>
          <cell r="K122" t="str">
            <v>Editar</v>
          </cell>
        </row>
        <row r="123">
          <cell r="A123" t="str">
            <v>DGAP-DAF-CM-2022-0013</v>
          </cell>
          <cell r="B123" t="str">
            <v>DGAP-2022-00116</v>
          </cell>
          <cell r="C123" t="str">
            <v>Mercantil Rami, SRL</v>
          </cell>
          <cell r="D123" t="str">
            <v>Dpto. de Ingenieria y Mantenimiento, DGA</v>
          </cell>
          <cell r="E123" t="str">
            <v>DGAP-DAF-CM-2022-0013</v>
          </cell>
          <cell r="F123" t="str">
            <v>Adquisición de Inversor, Batería y materiales eléctricos para diferentes administraciones, DGA.</v>
          </cell>
          <cell r="G123">
            <v>165843.1</v>
          </cell>
          <cell r="H123" t="str">
            <v>10/3/2022 10:59:56 ((UTC-04:00) Georgetown, La Paz, Manaus, San Juan)</v>
          </cell>
          <cell r="I123" t="str">
            <v>Activo</v>
          </cell>
          <cell r="J123" t="str">
            <v>Enviado</v>
          </cell>
          <cell r="K123" t="str">
            <v>Detalle</v>
          </cell>
        </row>
        <row r="124">
          <cell r="A124" t="str">
            <v>DGAP-UC-CD-2022-0064</v>
          </cell>
          <cell r="B124" t="str">
            <v>DGAP-2022-00117</v>
          </cell>
          <cell r="C124" t="str">
            <v>Garena, SRL</v>
          </cell>
          <cell r="D124" t="str">
            <v>Depto. de Transportación, DGA.</v>
          </cell>
          <cell r="E124" t="str">
            <v>DGAP-UC-CD-2022-0064</v>
          </cell>
          <cell r="F124" t="str">
            <v>Servicio de mantenimiento de vehículo</v>
          </cell>
          <cell r="G124">
            <v>98884</v>
          </cell>
          <cell r="H124" t="str">
            <v>4/3/2022 09:03:35 ((UTC-04:00) Georgetown, La Paz, Manaus, San Juan)</v>
          </cell>
          <cell r="I124" t="str">
            <v>Activo</v>
          </cell>
          <cell r="J124" t="str">
            <v>Enviado</v>
          </cell>
          <cell r="K124" t="str">
            <v>Detalle</v>
          </cell>
        </row>
        <row r="125">
          <cell r="A125" t="str">
            <v>DGAP-UC-CD-2022-0061</v>
          </cell>
          <cell r="B125" t="str">
            <v>DGAP-2022-00118</v>
          </cell>
          <cell r="C125" t="str">
            <v>Pimapa, SRL</v>
          </cell>
          <cell r="D125" t="str">
            <v>Dpto. de Ingenieria y Mantenimiento, DGA</v>
          </cell>
          <cell r="E125" t="str">
            <v>DGAP-UC-CD-2022-0061</v>
          </cell>
          <cell r="F125" t="str">
            <v>Adquisición de plantas y artículos para Remozamiento de jardinería parqueo Sede Central, DGA.</v>
          </cell>
          <cell r="G125">
            <v>35380</v>
          </cell>
          <cell r="H125" t="str">
            <v>14/3/2022 13:02:56 ((UTC-04:00) Georgetown, La Paz, Manaus, San Juan)</v>
          </cell>
          <cell r="I125" t="str">
            <v>Cancelado</v>
          </cell>
          <cell r="J125" t="str">
            <v>No aplicable</v>
          </cell>
          <cell r="K125" t="str">
            <v>Detalle</v>
          </cell>
        </row>
        <row r="126">
          <cell r="A126" t="str">
            <v>DGAP-DAF-CM-2022-0016</v>
          </cell>
          <cell r="B126" t="str">
            <v>DGAP-2022-00119</v>
          </cell>
          <cell r="C126" t="str">
            <v>Compu-Office Dominicana, SRL</v>
          </cell>
          <cell r="D126" t="str">
            <v>Sub-Direccion de Tecnologia,DGA</v>
          </cell>
          <cell r="E126" t="str">
            <v>DGAP-DAF-CM-2022-0016</v>
          </cell>
          <cell r="F126" t="str">
            <v>Adquisición de Impresoras térmicas para recibos y trituradoras de papel</v>
          </cell>
          <cell r="G126">
            <v>136927.2</v>
          </cell>
          <cell r="H126" t="str">
            <v>29 días de tiempo transcurrido (18/3/2022 08:32:54(UTC-04:00) Georgetown, La Paz, Manaus, San Juan)</v>
          </cell>
          <cell r="I126" t="str">
            <v>Cancelado</v>
          </cell>
          <cell r="J126" t="str">
            <v>No aplicable</v>
          </cell>
          <cell r="K126" t="str">
            <v>Detalle</v>
          </cell>
        </row>
        <row r="127">
          <cell r="A127" t="str">
            <v>DGAP-DAF-CM-2022-0016</v>
          </cell>
          <cell r="B127" t="str">
            <v>DGAP-2022-00120</v>
          </cell>
          <cell r="C127" t="str">
            <v>MAET INNOVATION TEAM, S.R.L</v>
          </cell>
          <cell r="D127" t="str">
            <v>Sub-Direccion de Tecnologia,DGA</v>
          </cell>
          <cell r="E127" t="str">
            <v>DGAP-DAF-CM-2022-0016</v>
          </cell>
          <cell r="F127" t="str">
            <v>Adquisición de Impresoras térmicas para recibos y trituradoras de papel</v>
          </cell>
          <cell r="G127">
            <v>53000.01</v>
          </cell>
          <cell r="H127" t="str">
            <v>29 días de tiempo transcurrido (18/3/2022 08:32:54(UTC-04:00) Georgetown, La Paz, Manaus, San Juan)</v>
          </cell>
          <cell r="I127" t="str">
            <v>Cancelado</v>
          </cell>
          <cell r="J127" t="str">
            <v>No aplicable</v>
          </cell>
          <cell r="K127" t="str">
            <v>Detalle</v>
          </cell>
        </row>
        <row r="128">
          <cell r="A128" t="str">
            <v>DGAP-DAF-CM-2022-0022</v>
          </cell>
          <cell r="B128" t="str">
            <v>DGAP-2022-00121</v>
          </cell>
          <cell r="C128" t="str">
            <v>Consorcio de Tarjetas Dominicanas, S.A</v>
          </cell>
          <cell r="D128" t="str">
            <v>Depto. de Transportación, DGA.</v>
          </cell>
          <cell r="E128" t="str">
            <v>DGAP-DAF-CM-2022-0022</v>
          </cell>
          <cell r="F128" t="str">
            <v>Servicio de Paso Rápido para la flotilla de vehículos de esta DGA</v>
          </cell>
          <cell r="G128">
            <v>500000</v>
          </cell>
          <cell r="H128" t="str">
            <v>16 días de tiempo transcurrido (31/3/2022 11:40:20(UTC-04:00) Georgetown, La Paz, Manaus, San Juan)</v>
          </cell>
          <cell r="I128" t="str">
            <v>Activo</v>
          </cell>
          <cell r="J128" t="str">
            <v>Enviado</v>
          </cell>
          <cell r="K128" t="str">
            <v>Detalle</v>
          </cell>
        </row>
        <row r="129">
          <cell r="A129" t="str">
            <v>DGAP-UC-CD-2022-0049</v>
          </cell>
          <cell r="B129" t="str">
            <v>DGAP-2022-00122</v>
          </cell>
          <cell r="C129" t="str">
            <v>Electrom, SAS</v>
          </cell>
          <cell r="D129" t="str">
            <v>Dpto. de Ingenieria y Mantenimiento, DGA</v>
          </cell>
          <cell r="E129" t="str">
            <v>DGAP-UC-CD-2022-0049</v>
          </cell>
          <cell r="F129" t="str">
            <v>Sensor de temperatura</v>
          </cell>
          <cell r="G129">
            <v>10842.43</v>
          </cell>
          <cell r="H129" t="str">
            <v>11/3/2022 17:02:37 ((UTC-04:00) Georgetown, La Paz, Manaus, San Juan)</v>
          </cell>
          <cell r="I129" t="str">
            <v>Activo</v>
          </cell>
          <cell r="J129" t="str">
            <v>Enviado</v>
          </cell>
          <cell r="K129" t="str">
            <v>Detalle</v>
          </cell>
        </row>
        <row r="130">
          <cell r="A130" t="str">
            <v>DGAP-CCC-PEPB-2022-0005</v>
          </cell>
          <cell r="B130" t="str">
            <v>DGAP-2022-00123</v>
          </cell>
          <cell r="C130" t="str">
            <v>EJE, Estrategias Jurídicas Empresariales, SRL</v>
          </cell>
          <cell r="D130" t="str">
            <v>Gerencia de Comunicaciones</v>
          </cell>
          <cell r="E130" t="str">
            <v>DGAP-CCC-PEPB-2022-0005</v>
          </cell>
          <cell r="F130" t="str">
            <v>Servicio de Publicidad Institucional</v>
          </cell>
          <cell r="G130">
            <v>800000</v>
          </cell>
          <cell r="H130" t="str">
            <v>3/3/2022 11:31:40 ((UTC-04:00) Georgetown, La Paz, Manaus, San Juan)</v>
          </cell>
          <cell r="I130" t="str">
            <v>Activo</v>
          </cell>
          <cell r="J130" t="str">
            <v>Enviado</v>
          </cell>
          <cell r="K130" t="str">
            <v>Detalle</v>
          </cell>
        </row>
        <row r="131">
          <cell r="A131" t="str">
            <v>DGAP-CCC-PEPB-2022-0006</v>
          </cell>
          <cell r="B131" t="str">
            <v>DGAP-2022-00124</v>
          </cell>
          <cell r="C131" t="str">
            <v>Vozz Media Network, SRL</v>
          </cell>
          <cell r="D131" t="str">
            <v>Gerencia de Comunicaciones</v>
          </cell>
          <cell r="E131" t="str">
            <v>DGAP-CCC-PEPB-2022-0006</v>
          </cell>
          <cell r="F131" t="str">
            <v>Servicio de Publicidad Institucional</v>
          </cell>
          <cell r="G131">
            <v>3787800</v>
          </cell>
          <cell r="H131" t="str">
            <v>3/3/2022 11:17:23 ((UTC-04:00) Georgetown, La Paz, Manaus, San Juan)</v>
          </cell>
          <cell r="I131" t="str">
            <v>Activo</v>
          </cell>
          <cell r="J131" t="str">
            <v>Enviado</v>
          </cell>
          <cell r="K131" t="str">
            <v>Detalle</v>
          </cell>
        </row>
        <row r="132">
          <cell r="A132" t="str">
            <v>DGAP-UC-CD-2022-0070</v>
          </cell>
          <cell r="B132" t="str">
            <v>DGAP-2022-00125</v>
          </cell>
          <cell r="C132" t="str">
            <v>Talleres Daniel Batista, SRL</v>
          </cell>
          <cell r="D132" t="str">
            <v>Depto. de Transportación, DGA.</v>
          </cell>
          <cell r="E132" t="str">
            <v>DGAP-UC-CD-2022-0070</v>
          </cell>
          <cell r="F132" t="str">
            <v>Servicio de mantenimiento y reparación vehículo</v>
          </cell>
          <cell r="G132">
            <v>122720</v>
          </cell>
          <cell r="H132" t="str">
            <v>7/3/2022 10:34:56 ((UTC-04:00) Georgetown, La Paz, Manaus, San Juan)</v>
          </cell>
          <cell r="I132" t="str">
            <v>Activo</v>
          </cell>
          <cell r="J132" t="str">
            <v>Enviado</v>
          </cell>
          <cell r="K132" t="str">
            <v>Detalle</v>
          </cell>
        </row>
        <row r="133">
          <cell r="A133" t="str">
            <v>DGAP-DAF-CM-2022-0023</v>
          </cell>
          <cell r="B133" t="str">
            <v>DGAP-2022-00126</v>
          </cell>
          <cell r="C133" t="str">
            <v>Inversiones Yang, SRL</v>
          </cell>
          <cell r="D133" t="str">
            <v>Dpto. Almacen y Aprovisionamiento</v>
          </cell>
          <cell r="E133" t="str">
            <v>DGAP-DAF-CM-2022-0023</v>
          </cell>
          <cell r="F133" t="str">
            <v>“Adquisición de azúcar en sobrecitos y removedores de café plásticos, para stock de almacén” Proceso dirigido a MICRO, Pequeñas y Medianas Empresas (MIPYMES)</v>
          </cell>
          <cell r="G133">
            <v>228499.5</v>
          </cell>
          <cell r="H133" t="str">
            <v>9 días de tiempo transcurrido (6/4/2022 15:12:52(UTC-04:00) Georgetown, La Paz, Manaus, San Juan)</v>
          </cell>
          <cell r="I133" t="str">
            <v>Activo</v>
          </cell>
          <cell r="J133" t="str">
            <v>Enviado</v>
          </cell>
          <cell r="K133" t="str">
            <v>Detalle</v>
          </cell>
        </row>
        <row r="134">
          <cell r="A134" t="str">
            <v>DGAP-UC-CD-2022-0071</v>
          </cell>
          <cell r="B134" t="str">
            <v>DGAP-2022-00127</v>
          </cell>
          <cell r="C134" t="str">
            <v>Grupo Empresarial Ferlan, SRL</v>
          </cell>
          <cell r="D134" t="str">
            <v>Sub-Direccion de Tecnologia,DGA</v>
          </cell>
          <cell r="E134" t="str">
            <v>DGAP-UC-CD-2022-0071</v>
          </cell>
          <cell r="F134" t="str">
            <v>Adquisición de Herramientas para uso en el Data Center, DGA</v>
          </cell>
          <cell r="G134">
            <v>97056.18</v>
          </cell>
          <cell r="H134" t="str">
            <v>3/3/2022 15:33:36 ((UTC-04:00) Georgetown, La Paz, Manaus, San Juan)</v>
          </cell>
          <cell r="I134" t="str">
            <v>En edición</v>
          </cell>
          <cell r="J134" t="str">
            <v>No aplicable</v>
          </cell>
          <cell r="K134" t="str">
            <v>Editar</v>
          </cell>
        </row>
        <row r="135">
          <cell r="A135" t="str">
            <v>DGAP-UC-CD-2022-0048</v>
          </cell>
          <cell r="B135" t="str">
            <v>DGAP-2022-00128</v>
          </cell>
          <cell r="C135" t="str">
            <v>Sodeis Soluciones de Ingenieria y Servicios, SRL</v>
          </cell>
          <cell r="D135" t="str">
            <v>Dpto. de Ingenieria y Mantenimiento, DGA</v>
          </cell>
          <cell r="E135" t="str">
            <v>DGAP-UC-CD-2022-0048</v>
          </cell>
          <cell r="F135" t="str">
            <v>Servicio de Grúa y transporte</v>
          </cell>
          <cell r="G135">
            <v>113280</v>
          </cell>
          <cell r="H135" t="str">
            <v>11/3/2022 17:17:01 ((UTC-04:00) Georgetown, La Paz, Manaus, San Juan)</v>
          </cell>
          <cell r="I135" t="str">
            <v>Activo</v>
          </cell>
          <cell r="J135" t="str">
            <v>Enviado</v>
          </cell>
          <cell r="K135" t="str">
            <v>Detalle</v>
          </cell>
        </row>
        <row r="136">
          <cell r="A136" t="str">
            <v>DGAP-DAF-CM-2022-0025</v>
          </cell>
          <cell r="B136" t="str">
            <v>DGAP-2022-00129</v>
          </cell>
          <cell r="C136" t="str">
            <v>Impresos C&amp;M, SRL</v>
          </cell>
          <cell r="D136" t="str">
            <v>Dpto. Almacen y Aprovisionamiento</v>
          </cell>
          <cell r="E136" t="str">
            <v>DGAP-DAF-CM-2022-0025</v>
          </cell>
          <cell r="F136" t="str">
            <v>Servicios de impresión de formularios para uso Stock de almacén de esta DGA</v>
          </cell>
          <cell r="G136">
            <v>371496.8</v>
          </cell>
          <cell r="H136" t="str">
            <v>10 días de tiempo transcurrido (6/4/2022 10:35:01(UTC-04:00) Georgetown, La Paz, Manaus, San Juan)</v>
          </cell>
          <cell r="I136" t="str">
            <v>Activo</v>
          </cell>
          <cell r="J136" t="str">
            <v>Enviado</v>
          </cell>
          <cell r="K136" t="str">
            <v>Detalle</v>
          </cell>
        </row>
        <row r="137">
          <cell r="A137" t="str">
            <v>DGAP-DAF-CM-2022-0025</v>
          </cell>
          <cell r="B137" t="str">
            <v>DGAP-2022-00130</v>
          </cell>
          <cell r="C137" t="str">
            <v>Gráfica Willian, SRL</v>
          </cell>
          <cell r="D137" t="str">
            <v>Dpto. Almacen y Aprovisionamiento</v>
          </cell>
          <cell r="E137" t="str">
            <v>DGAP-DAF-CM-2022-0025</v>
          </cell>
          <cell r="F137" t="str">
            <v>Servicios de impresión de formularios para uso Stock de almacén de esta DGA</v>
          </cell>
          <cell r="G137">
            <v>148680</v>
          </cell>
          <cell r="H137" t="str">
            <v>10 días de tiempo transcurrido (6/4/2022 10:28:37(UTC-04:00) Georgetown, La Paz, Manaus, San Juan)</v>
          </cell>
          <cell r="I137" t="str">
            <v>Activo</v>
          </cell>
          <cell r="J137" t="str">
            <v>Enviado</v>
          </cell>
          <cell r="K137" t="str">
            <v>Detalle</v>
          </cell>
        </row>
        <row r="138">
          <cell r="A138" t="str">
            <v>DGAP-DAF-CM-2022-0025</v>
          </cell>
          <cell r="B138" t="str">
            <v>DGAP-2022-00131</v>
          </cell>
          <cell r="C138" t="str">
            <v>Impresora EA, SRL</v>
          </cell>
          <cell r="D138" t="str">
            <v>Dpto. Almacen y Aprovisionamiento</v>
          </cell>
          <cell r="E138" t="str">
            <v>DGAP-DAF-CM-2022-0025</v>
          </cell>
          <cell r="F138" t="str">
            <v>Servicios de impresión de formularios para uso Stock de almacén de esta DGA</v>
          </cell>
          <cell r="G138">
            <v>56000</v>
          </cell>
          <cell r="H138" t="str">
            <v>10 días de tiempo transcurrido (6/4/2022 10:21:02(UTC-04:00) Georgetown, La Paz, Manaus, San Juan)</v>
          </cell>
          <cell r="I138" t="str">
            <v>Activo</v>
          </cell>
          <cell r="J138" t="str">
            <v>Enviado</v>
          </cell>
          <cell r="K138" t="str">
            <v>Detalle</v>
          </cell>
        </row>
        <row r="139">
          <cell r="A139" t="str">
            <v>DGAP-UC-CD-2022-0065</v>
          </cell>
          <cell r="B139" t="str">
            <v>DGAP-2022-00132</v>
          </cell>
          <cell r="C139" t="str">
            <v>Desga All Solutions, S.R.L</v>
          </cell>
          <cell r="D139" t="str">
            <v>Sub-Direccion de Tecnologia,DGA</v>
          </cell>
          <cell r="E139" t="str">
            <v>DGAP-UC-CD-2022-0065</v>
          </cell>
          <cell r="F139" t="str">
            <v>Adquisición de artículos de cables para teléfonos</v>
          </cell>
          <cell r="G139">
            <v>127440</v>
          </cell>
          <cell r="H139" t="str">
            <v>15/3/2022 07:35:19 ((UTC-04:00) Georgetown, La Paz, Manaus, San Juan)</v>
          </cell>
          <cell r="I139" t="str">
            <v>Activo</v>
          </cell>
          <cell r="J139" t="str">
            <v>Enviado</v>
          </cell>
          <cell r="K139" t="str">
            <v>Detalle</v>
          </cell>
        </row>
        <row r="140">
          <cell r="A140" t="str">
            <v>DGAP-DAF-CM-2022-0032</v>
          </cell>
          <cell r="B140" t="str">
            <v>DGAP-2022-00133</v>
          </cell>
          <cell r="C140" t="str">
            <v>Banderas Global HC, SRL</v>
          </cell>
          <cell r="D140" t="str">
            <v>Dpto. Almacen y Aprovisionamiento</v>
          </cell>
          <cell r="E140" t="str">
            <v>DGAP-DAF-CM-2022-0032</v>
          </cell>
          <cell r="F140" t="str">
            <v>Adquisición de banderas para Stock de Almacén</v>
          </cell>
          <cell r="G140">
            <v>220217.5</v>
          </cell>
          <cell r="H140" t="str">
            <v>9 días de tiempo transcurrido (6/4/2022 14:35:58(UTC-04:00) Georgetown, La Paz, Manaus, San Juan)</v>
          </cell>
          <cell r="I140" t="str">
            <v>Activo</v>
          </cell>
          <cell r="J140" t="str">
            <v>Enviado</v>
          </cell>
          <cell r="K140" t="str">
            <v>Detalle</v>
          </cell>
        </row>
        <row r="141">
          <cell r="A141" t="str">
            <v>DGAP-UC-CD-2022-0044</v>
          </cell>
          <cell r="B141" t="str">
            <v>DGAP-2022-00134</v>
          </cell>
          <cell r="C141" t="str">
            <v>Auto Servicio Automotriz Inteligente RD, Auto Sai RD SRL</v>
          </cell>
          <cell r="D141" t="str">
            <v>Depto. de Transportación, DGA.</v>
          </cell>
          <cell r="E141" t="str">
            <v>DGAP-UC-CD-2022-0044</v>
          </cell>
          <cell r="F141" t="str">
            <v>Servicio de mantenimiento de vehículo</v>
          </cell>
          <cell r="G141">
            <v>19470</v>
          </cell>
          <cell r="H141" t="str">
            <v>15/3/2022 07:38:51 ((UTC-04:00) Georgetown, La Paz, Manaus, San Juan)</v>
          </cell>
          <cell r="I141" t="str">
            <v>Activo</v>
          </cell>
          <cell r="J141" t="str">
            <v>Enviado</v>
          </cell>
          <cell r="K141" t="str">
            <v>Detalle</v>
          </cell>
        </row>
        <row r="142">
          <cell r="A142" t="str">
            <v>DGAP-DAF-CM-2022-0020</v>
          </cell>
          <cell r="B142" t="str">
            <v>DGAP-2022-00135</v>
          </cell>
          <cell r="C142" t="str">
            <v>Transolucion JR, SRL</v>
          </cell>
          <cell r="D142" t="str">
            <v>Dpto. de Ingenieria y Mantenimiento, DGA</v>
          </cell>
          <cell r="E142" t="str">
            <v>DGAP-DAF-CM-2022-0020</v>
          </cell>
          <cell r="F142" t="str">
            <v>SUMINISTRO DE TANQUES DE COMBUSTIBLE</v>
          </cell>
          <cell r="G142">
            <v>263730</v>
          </cell>
          <cell r="H142" t="str">
            <v>8/3/2022 17:27:10 ((UTC-04:00) Georgetown, La Paz, Manaus, San Juan)</v>
          </cell>
          <cell r="I142" t="str">
            <v>En edición</v>
          </cell>
          <cell r="J142" t="str">
            <v>No aplicable</v>
          </cell>
          <cell r="K142" t="str">
            <v>Editar</v>
          </cell>
        </row>
        <row r="143">
          <cell r="A143" t="str">
            <v>DGAP-UC-CD-2022-0056</v>
          </cell>
          <cell r="B143" t="str">
            <v>DGAP-2022-00136</v>
          </cell>
          <cell r="C143" t="str">
            <v>Soluciones Corporativas (SOLUCORP), SRL</v>
          </cell>
          <cell r="D143" t="str">
            <v>Dpto. de Ingenieria y Mantenimiento, DGA</v>
          </cell>
          <cell r="E143" t="str">
            <v>DGAP-UC-CD-2022-0056</v>
          </cell>
          <cell r="F143" t="str">
            <v>Adquisición Fregadero y Pinturas para uso en esta DGA.</v>
          </cell>
          <cell r="G143">
            <v>163601.1</v>
          </cell>
          <cell r="H143" t="str">
            <v>8 días de tiempo transcurrido (8/4/2022 12:37:10(UTC-04:00) Georgetown, La Paz, Manaus, San Juan)</v>
          </cell>
          <cell r="I143" t="str">
            <v>Activo</v>
          </cell>
          <cell r="J143" t="str">
            <v>Enviado</v>
          </cell>
          <cell r="K143" t="str">
            <v>Detalle</v>
          </cell>
        </row>
        <row r="144">
          <cell r="A144" t="str">
            <v>DGAP-UC-CD-2022-0080</v>
          </cell>
          <cell r="B144" t="str">
            <v>DGAP-2022-00137</v>
          </cell>
          <cell r="C144" t="str">
            <v>Advantage Caro Artículos Promocionales, EIRL</v>
          </cell>
          <cell r="D144" t="str">
            <v>Gerencia de Comunicaciones</v>
          </cell>
          <cell r="E144" t="str">
            <v>DGAP-UC-CD-2022-0080</v>
          </cell>
          <cell r="F144" t="str">
            <v>Adquisición de bolsas y etiquetas proceso dirigido a Mipymes</v>
          </cell>
          <cell r="G144">
            <v>101244</v>
          </cell>
          <cell r="H144" t="str">
            <v>30 días de tiempo transcurrido (17/3/2022 11:58:05(UTC-04:00) Georgetown, La Paz, Manaus, San Juan)</v>
          </cell>
          <cell r="I144" t="str">
            <v>Activo</v>
          </cell>
          <cell r="J144" t="str">
            <v>Enviado</v>
          </cell>
          <cell r="K144" t="str">
            <v>Detalle</v>
          </cell>
        </row>
        <row r="145">
          <cell r="A145" t="str">
            <v>DGAP-UC-CD-2022-0074</v>
          </cell>
          <cell r="B145" t="str">
            <v>DGAP-2022-00138</v>
          </cell>
          <cell r="C145" t="str">
            <v>Michelldr Suply, SRL</v>
          </cell>
          <cell r="D145" t="str">
            <v>Gerencia de Comunicaciones</v>
          </cell>
          <cell r="E145" t="str">
            <v>DGAP-UC-CD-2022-0074</v>
          </cell>
          <cell r="F145" t="str">
            <v>Compra de Baterías tipo AA para uso de Equipos Multimedia</v>
          </cell>
          <cell r="G145">
            <v>63838</v>
          </cell>
          <cell r="H145" t="str">
            <v>11/3/2022 12:29:03 ((UTC-04:00) Georgetown, La Paz, Manaus, San Juan)</v>
          </cell>
          <cell r="I145" t="str">
            <v>En edición</v>
          </cell>
          <cell r="J145" t="str">
            <v>No aplicable</v>
          </cell>
          <cell r="K145" t="str">
            <v>Editar</v>
          </cell>
        </row>
        <row r="146">
          <cell r="A146" t="str">
            <v>DGAP-UC-CD-2022-0052</v>
          </cell>
          <cell r="B146" t="str">
            <v>DGAP-2022-00139</v>
          </cell>
          <cell r="C146" t="str">
            <v>Ferretal, SRL</v>
          </cell>
          <cell r="D146" t="str">
            <v>Dpto. de Ingenieria y Mantenimiento, DGA</v>
          </cell>
          <cell r="E146" t="str">
            <v>DGAP-UC-CD-2022-0052</v>
          </cell>
          <cell r="F146" t="str">
            <v>Adquisición de cortinas Haina y La Romana</v>
          </cell>
          <cell r="G146">
            <v>143629.6</v>
          </cell>
          <cell r="H146" t="str">
            <v>14/3/2022 15:27:23 ((UTC-04:00) Georgetown, La Paz, Manaus, San Juan)</v>
          </cell>
          <cell r="I146" t="str">
            <v>Activo</v>
          </cell>
          <cell r="J146" t="str">
            <v>Enviado</v>
          </cell>
          <cell r="K146" t="str">
            <v>Detalle</v>
          </cell>
        </row>
        <row r="147">
          <cell r="A147" t="str">
            <v>DGAP-DAF-CM-2022-0011</v>
          </cell>
          <cell r="B147" t="str">
            <v>DGAP-2022-00140</v>
          </cell>
          <cell r="C147" t="str">
            <v>Vara, SRL</v>
          </cell>
          <cell r="D147" t="str">
            <v>Recursos Humanos</v>
          </cell>
          <cell r="E147" t="str">
            <v>DGAP-DAF-CM-2022-0011</v>
          </cell>
          <cell r="F147" t="str">
            <v>ADQUISICION MATERIAL GASTABLE</v>
          </cell>
          <cell r="G147">
            <v>412256.67</v>
          </cell>
          <cell r="H147" t="str">
            <v>8 días de tiempo transcurrido (8/4/2022 11:07:42(UTC-04:00) Georgetown, La Paz, Manaus, San Juan)</v>
          </cell>
          <cell r="I147" t="str">
            <v>Activo</v>
          </cell>
          <cell r="J147" t="str">
            <v>Enviado</v>
          </cell>
          <cell r="K147" t="str">
            <v>Detalle</v>
          </cell>
        </row>
        <row r="148">
          <cell r="A148" t="str">
            <v>DGAP-DAF-CM-2022-0037</v>
          </cell>
          <cell r="B148" t="str">
            <v>DGAP-2022-00141</v>
          </cell>
          <cell r="C148" t="str">
            <v>San Miguel &amp; Cia, SRL</v>
          </cell>
          <cell r="D148" t="str">
            <v>Dpto. de Ingenieria y Mantenimiento, DGA</v>
          </cell>
          <cell r="E148" t="str">
            <v>DGAP-DAF-CM-2022-0037</v>
          </cell>
          <cell r="F148" t="str">
            <v>Servicio y mantenimiento preventivo (por un año) de ascensores, Administración Santiago y Sede Central, DGA.</v>
          </cell>
          <cell r="G148">
            <v>407100</v>
          </cell>
          <cell r="H148" t="str">
            <v>16/3/2022 12:54:34 ((UTC-04:00) Georgetown, La Paz, Manaus, San Juan)</v>
          </cell>
          <cell r="I148" t="str">
            <v>Activo</v>
          </cell>
          <cell r="J148" t="str">
            <v>Enviado</v>
          </cell>
          <cell r="K148" t="str">
            <v>Detalle</v>
          </cell>
        </row>
        <row r="149">
          <cell r="A149" t="str">
            <v>DGAP-DAF-CM-2022-0037</v>
          </cell>
          <cell r="B149" t="str">
            <v>DGAP-2022-00142</v>
          </cell>
          <cell r="C149" t="str">
            <v>Servicios e Instalaciones Técnicas, SRL</v>
          </cell>
          <cell r="D149" t="str">
            <v>Dpto. de Ingenieria y Mantenimiento, DGA</v>
          </cell>
          <cell r="E149" t="str">
            <v>DGAP-DAF-CM-2022-0037</v>
          </cell>
          <cell r="F149" t="str">
            <v>Servicio y mantenimiento preventivo (por un año) de ascensores, Administración Santiago y Sede Central, DGA.</v>
          </cell>
          <cell r="G149">
            <v>141600</v>
          </cell>
          <cell r="H149" t="str">
            <v>16/3/2022 12:45:09 ((UTC-04:00) Georgetown, La Paz, Manaus, San Juan)</v>
          </cell>
          <cell r="I149" t="str">
            <v>Activo</v>
          </cell>
          <cell r="J149" t="str">
            <v>Enviado</v>
          </cell>
          <cell r="K149" t="str">
            <v>Detalle</v>
          </cell>
        </row>
        <row r="150">
          <cell r="A150" t="str">
            <v>DGAP-UC-CD-2022-0082</v>
          </cell>
          <cell r="B150" t="str">
            <v>DGAP-2022-00143</v>
          </cell>
          <cell r="C150" t="str">
            <v>Obelca, SRL</v>
          </cell>
          <cell r="D150" t="str">
            <v>Sub-Direccion de Tecnologia,DGA</v>
          </cell>
          <cell r="E150" t="str">
            <v>DGAP-UC-CD-2022-0082</v>
          </cell>
          <cell r="F150" t="str">
            <v>Adquisición de baterías para el UPS del laboratorio Lope de Vega</v>
          </cell>
          <cell r="G150">
            <v>153400</v>
          </cell>
          <cell r="H150" t="str">
            <v>10 días de tiempo transcurrido (6/4/2022 10:28:19(UTC-04:00) Georgetown, La Paz, Manaus, San Juan)</v>
          </cell>
          <cell r="I150" t="str">
            <v>Aprobado</v>
          </cell>
          <cell r="J150" t="str">
            <v>No enviado</v>
          </cell>
          <cell r="K150" t="str">
            <v>Detalle</v>
          </cell>
        </row>
        <row r="151">
          <cell r="A151" t="str">
            <v>DGAP-UC-CD-2022-0038</v>
          </cell>
          <cell r="B151" t="str">
            <v>DGAP-2022-00144</v>
          </cell>
          <cell r="C151" t="str">
            <v>Delta Comercial, SA</v>
          </cell>
          <cell r="D151" t="str">
            <v>Depto. de Transportación, DGA.</v>
          </cell>
          <cell r="E151" t="str">
            <v>DGAP-UC-CD-2022-0038</v>
          </cell>
          <cell r="F151" t="str">
            <v>Servicio de mantenimiento de vehículo</v>
          </cell>
          <cell r="G151">
            <v>111652.07</v>
          </cell>
          <cell r="H151" t="str">
            <v>26 días de tiempo transcurrido (21/3/2022 10:36:12(UTC-04:00) Georgetown, La Paz, Manaus, San Juan)</v>
          </cell>
          <cell r="I151" t="str">
            <v>Activo</v>
          </cell>
          <cell r="J151" t="str">
            <v>Enviado</v>
          </cell>
          <cell r="K151" t="str">
            <v>Detalle</v>
          </cell>
        </row>
        <row r="152">
          <cell r="A152" t="str">
            <v>DGAP-UC-CD-2022-0085</v>
          </cell>
          <cell r="B152" t="str">
            <v>DGAP-2022-00145</v>
          </cell>
          <cell r="C152" t="str">
            <v>Importadora Dopel, SRL</v>
          </cell>
          <cell r="D152" t="str">
            <v>Diferentes Deptos. de esta DGA</v>
          </cell>
          <cell r="E152" t="str">
            <v>DGAP-UC-CD-2022-0085</v>
          </cell>
          <cell r="F152" t="str">
            <v>Servicio de mantenimiento de máquinas para escribir.</v>
          </cell>
          <cell r="G152">
            <v>5192</v>
          </cell>
          <cell r="H152" t="str">
            <v>10 días de tiempo transcurrido (6/4/2022 10:14:31(UTC-04:00) Georgetown, La Paz, Manaus, San Juan)</v>
          </cell>
          <cell r="I152" t="str">
            <v>Aprobado</v>
          </cell>
          <cell r="J152" t="str">
            <v>No enviado</v>
          </cell>
          <cell r="K152" t="str">
            <v>Detalle</v>
          </cell>
        </row>
        <row r="153">
          <cell r="A153" t="str">
            <v>DGAP-UC-CD-2022-0087</v>
          </cell>
          <cell r="B153" t="str">
            <v>DGAP-2022-00146</v>
          </cell>
          <cell r="C153" t="str">
            <v>Materiales Industriales, S.A.S</v>
          </cell>
          <cell r="D153" t="str">
            <v>Sub-Direccion de Tecnologia,DGA</v>
          </cell>
          <cell r="E153" t="str">
            <v>DGAP-UC-CD-2022-0087</v>
          </cell>
          <cell r="F153" t="str">
            <v>Reparación de taladro inalámbrico para uso Sub Dirección de Tecnologia, DGA.</v>
          </cell>
          <cell r="G153">
            <v>10363</v>
          </cell>
          <cell r="H153" t="str">
            <v>8 días de tiempo transcurrido (8/4/2022 11:48:52(UTC-04:00) Georgetown, La Paz, Manaus, San Juan)</v>
          </cell>
          <cell r="I153" t="str">
            <v>Activo</v>
          </cell>
          <cell r="J153" t="str">
            <v>Enviado</v>
          </cell>
          <cell r="K153" t="str">
            <v>Detalle</v>
          </cell>
        </row>
        <row r="154">
          <cell r="A154" t="str">
            <v>DGAP-DAF-CM-2022-0027</v>
          </cell>
          <cell r="B154" t="str">
            <v>DGAP-2022-00147</v>
          </cell>
          <cell r="C154" t="str">
            <v>Servicios e Instalaciones Técnicas Profesionales (SEINTEP), SRL</v>
          </cell>
          <cell r="D154" t="str">
            <v>Dpto. de Ingenieria y Mantenimiento, DGA</v>
          </cell>
          <cell r="E154" t="str">
            <v>DGAP-DAF-CM-2022-0027</v>
          </cell>
          <cell r="F154" t="str">
            <v>Aires Acondicionados</v>
          </cell>
          <cell r="G154">
            <v>298953</v>
          </cell>
          <cell r="H154" t="str">
            <v>19 días de tiempo transcurrido (28/3/2022 11:28:23(UTC-04:00) Georgetown, La Paz, Manaus, San Juan)</v>
          </cell>
          <cell r="I154" t="str">
            <v>Activo</v>
          </cell>
          <cell r="J154" t="str">
            <v>Enviado</v>
          </cell>
          <cell r="K154" t="str">
            <v>Detalle</v>
          </cell>
        </row>
        <row r="155">
          <cell r="A155" t="str">
            <v>DGAP-UC-CD-2022-0083</v>
          </cell>
          <cell r="B155" t="str">
            <v>DGAP-2022-00148</v>
          </cell>
          <cell r="C155" t="str">
            <v>Caribbean Copiers, SRL</v>
          </cell>
          <cell r="D155" t="str">
            <v>Departamento de Pasantía y Primer Empleo</v>
          </cell>
          <cell r="E155" t="str">
            <v>DGAP-UC-CD-2022-0083</v>
          </cell>
          <cell r="F155" t="str">
            <v>Adq. de Libretas, yoyos, fundas reusables y acolladores Institucionales con logo para uso en esta DGA.</v>
          </cell>
          <cell r="G155">
            <v>179743.5</v>
          </cell>
          <cell r="H155" t="str">
            <v>25 días de tiempo transcurrido (21/3/2022 15:04:03(UTC-04:00) Georgetown, La Paz, Manaus, San Juan)</v>
          </cell>
          <cell r="I155" t="str">
            <v>En edición</v>
          </cell>
          <cell r="J155" t="str">
            <v>No aplicable</v>
          </cell>
          <cell r="K155" t="str">
            <v>Editar</v>
          </cell>
        </row>
        <row r="156">
          <cell r="A156" t="str">
            <v>DGAP-UC-CD-2022-0090</v>
          </cell>
          <cell r="B156" t="str">
            <v>DGAP-2022-00149</v>
          </cell>
          <cell r="C156" t="str">
            <v>Auto Vidrios Lincoln, SRL</v>
          </cell>
          <cell r="D156" t="str">
            <v>Depto. de Transportación, DGA.</v>
          </cell>
          <cell r="E156" t="str">
            <v>DGAP-UC-CD-2022-0090</v>
          </cell>
          <cell r="F156" t="str">
            <v>Servicio de mantenimiento de vehículo</v>
          </cell>
          <cell r="G156">
            <v>26499.99</v>
          </cell>
          <cell r="H156" t="str">
            <v>16/3/2022 10:10:48 ((UTC-04:00) Georgetown, La Paz, Manaus, San Juan)</v>
          </cell>
          <cell r="I156" t="str">
            <v>En edición</v>
          </cell>
          <cell r="J156" t="str">
            <v>No aplicable</v>
          </cell>
          <cell r="K156" t="str">
            <v>Editar</v>
          </cell>
        </row>
        <row r="157">
          <cell r="A157" t="str">
            <v>DGAP-UC-CD-2022-0089</v>
          </cell>
          <cell r="B157" t="str">
            <v>DGAP-2022-00150</v>
          </cell>
          <cell r="C157" t="str">
            <v>Peravia Motors, SA</v>
          </cell>
          <cell r="D157" t="str">
            <v>Depto. de Transportación, DGA.</v>
          </cell>
          <cell r="E157" t="str">
            <v>DGAP-UC-CD-2022-0089</v>
          </cell>
          <cell r="F157" t="str">
            <v>Servicio de mantenimiento de vehículo</v>
          </cell>
          <cell r="G157">
            <v>10031.18</v>
          </cell>
          <cell r="H157" t="str">
            <v>29 días de tiempo transcurrido (17/3/2022 14:24:02(UTC-04:00) Georgetown, La Paz, Manaus, San Juan)</v>
          </cell>
          <cell r="I157" t="str">
            <v>Activo</v>
          </cell>
          <cell r="J157" t="str">
            <v>Enviado</v>
          </cell>
          <cell r="K157" t="str">
            <v>Detalle</v>
          </cell>
        </row>
        <row r="158">
          <cell r="A158" t="str">
            <v>DGAP-UC-CD-2022-0079</v>
          </cell>
          <cell r="B158" t="str">
            <v>DGAP-2022-00151</v>
          </cell>
          <cell r="C158" t="str">
            <v>Integral Sistem Switch, SRL</v>
          </cell>
          <cell r="D158" t="str">
            <v>DGA.</v>
          </cell>
          <cell r="E158" t="str">
            <v>DGAP-UC-CD-2022-0079</v>
          </cell>
          <cell r="F158" t="str">
            <v>Suministro de Varios Artículos p/ Diferente Administraciones de esta DGA.</v>
          </cell>
          <cell r="G158">
            <v>138966</v>
          </cell>
          <cell r="H158" t="str">
            <v>30 días de tiempo transcurrido (17/3/2022 10:41:04(UTC-04:00) Georgetown, La Paz, Manaus, San Juan)</v>
          </cell>
          <cell r="I158" t="str">
            <v>En edición</v>
          </cell>
          <cell r="J158" t="str">
            <v>No aplicable</v>
          </cell>
          <cell r="K158" t="str">
            <v>Editar</v>
          </cell>
        </row>
        <row r="159">
          <cell r="A159" t="str">
            <v>DGAP-DAF-CM-2022-0018</v>
          </cell>
          <cell r="B159" t="str">
            <v>DGAP-2022-00152</v>
          </cell>
          <cell r="C159" t="str">
            <v>ABC Sotfware, SRL</v>
          </cell>
          <cell r="D159" t="str">
            <v>Sub-Direccion de Tecnologia,DGA</v>
          </cell>
          <cell r="E159" t="str">
            <v>DGAP-DAF-CM-2022-0018</v>
          </cell>
          <cell r="F159" t="str">
            <v>Contratación del servicio de soporte y mantenimiento para el sistema de control de asistencia y relojes biométricos</v>
          </cell>
          <cell r="G159">
            <v>531000</v>
          </cell>
          <cell r="H159" t="str">
            <v>16 días de tiempo transcurrido (31/3/2022 10:53:40(UTC-04:00) Georgetown, La Paz, Manaus, San Juan)</v>
          </cell>
          <cell r="I159" t="str">
            <v>Activo</v>
          </cell>
          <cell r="J159" t="str">
            <v>Enviado</v>
          </cell>
          <cell r="K159" t="str">
            <v>Detalle</v>
          </cell>
        </row>
        <row r="160">
          <cell r="A160" t="str">
            <v>DGAP-UC-CD-2022-0086</v>
          </cell>
          <cell r="B160" t="str">
            <v>DGAP-2022-00153</v>
          </cell>
          <cell r="C160" t="str">
            <v>Soluciones Corporativas (SOLUCORP), SRL</v>
          </cell>
          <cell r="D160" t="str">
            <v>Administración Dajabón</v>
          </cell>
          <cell r="E160" t="str">
            <v>DGAP-UC-CD-2022-0086</v>
          </cell>
          <cell r="F160" t="str">
            <v>Adquisición de Materiales eléctricos para Administración Dajabón, DGA.</v>
          </cell>
          <cell r="G160">
            <v>54604.5</v>
          </cell>
          <cell r="H160" t="str">
            <v>24 días de tiempo transcurrido (22/3/2022 16:59:43(UTC-04:00) Georgetown, La Paz, Manaus, San Juan)</v>
          </cell>
          <cell r="I160" t="str">
            <v>Activo</v>
          </cell>
          <cell r="J160" t="str">
            <v>Enviado</v>
          </cell>
          <cell r="K160" t="str">
            <v>Detalle</v>
          </cell>
        </row>
        <row r="161">
          <cell r="A161" t="str">
            <v>DGAP-DAF-CM-2022-0019</v>
          </cell>
          <cell r="B161" t="str">
            <v>DGAP-2022-00154</v>
          </cell>
          <cell r="C161" t="str">
            <v>Servicios Margarita Cabrera, SRL</v>
          </cell>
          <cell r="D161" t="str">
            <v>Sub-Direccion de Tecnologia,DGA</v>
          </cell>
          <cell r="E161" t="str">
            <v>DGAP-DAF-CM-2022-0019</v>
          </cell>
          <cell r="F161" t="str">
            <v>Adquisición de bases para CPU</v>
          </cell>
          <cell r="G161">
            <v>112996.8</v>
          </cell>
          <cell r="H161" t="str">
            <v>16 días de tiempo transcurrido (31/3/2022 11:09:05(UTC-04:00) Georgetown, La Paz, Manaus, San Juan)</v>
          </cell>
          <cell r="I161" t="str">
            <v>Activo</v>
          </cell>
          <cell r="J161" t="str">
            <v>Enviado</v>
          </cell>
          <cell r="K161" t="str">
            <v>Detalle</v>
          </cell>
        </row>
        <row r="162">
          <cell r="A162" t="str">
            <v>DGAP-DAF-CM-2022-0016</v>
          </cell>
          <cell r="B162" t="str">
            <v>DGAP-2022-00155</v>
          </cell>
          <cell r="C162" t="str">
            <v>Vara, SRL</v>
          </cell>
          <cell r="D162" t="str">
            <v>Sub-Direccion de Tecnologia,DGA</v>
          </cell>
          <cell r="E162" t="str">
            <v>DGAP-DAF-CM-2022-0016</v>
          </cell>
          <cell r="F162" t="str">
            <v>Adquisición de Impresoras térmicas para recibos y trituradoras de papel</v>
          </cell>
          <cell r="G162">
            <v>169872.8</v>
          </cell>
          <cell r="H162" t="str">
            <v>29 días de tiempo transcurrido (18/3/2022 09:39:59(UTC-04:00) Georgetown, La Paz, Manaus, San Juan)</v>
          </cell>
          <cell r="I162" t="str">
            <v>En edición</v>
          </cell>
          <cell r="J162" t="str">
            <v>No aplicable</v>
          </cell>
          <cell r="K162" t="str">
            <v>Editar</v>
          </cell>
        </row>
        <row r="163">
          <cell r="A163" t="str">
            <v>DGAP-DAF-CM-2022-0016</v>
          </cell>
          <cell r="B163" t="str">
            <v>DGAP-2022-00156</v>
          </cell>
          <cell r="C163" t="str">
            <v>MAET INNOVATION TEAM, S.R.L</v>
          </cell>
          <cell r="D163" t="str">
            <v>Sub-Direccion de Tecnologia,DGA</v>
          </cell>
          <cell r="E163" t="str">
            <v>DGAP-DAF-CM-2022-0016</v>
          </cell>
          <cell r="F163" t="str">
            <v>Adquisición de Impresoras térmicas para recibos y trituradoras de papel</v>
          </cell>
          <cell r="G163">
            <v>53000.01</v>
          </cell>
          <cell r="H163" t="str">
            <v>29 días de tiempo transcurrido (18/3/2022 09:48:07(UTC-04:00) Georgetown, La Paz, Manaus, San Juan)</v>
          </cell>
          <cell r="I163" t="str">
            <v>En edición</v>
          </cell>
          <cell r="J163" t="str">
            <v>No aplicable</v>
          </cell>
          <cell r="K163" t="str">
            <v>Editar</v>
          </cell>
        </row>
        <row r="164">
          <cell r="A164" t="str">
            <v>DGAP-UC-CD-2022-0096</v>
          </cell>
          <cell r="B164" t="str">
            <v>DGAP-2022-00157</v>
          </cell>
          <cell r="C164" t="str">
            <v>Inversiones Veradalia, SRL</v>
          </cell>
          <cell r="D164" t="str">
            <v>Departamento de Mantenimiento</v>
          </cell>
          <cell r="E164" t="str">
            <v>DGAP-UC-CD-2022-0096</v>
          </cell>
          <cell r="F164" t="str">
            <v>Servicios de fumigación para exterminación de Insectos y Plagas, Sede Central, DGA..: Proceso dirigido a MiPymes</v>
          </cell>
          <cell r="G164">
            <v>58480.8</v>
          </cell>
          <cell r="H164" t="str">
            <v>9 días de tiempo transcurrido (6/4/2022 17:05:12(UTC-04:00) Georgetown, La Paz, Manaus, San Juan)</v>
          </cell>
          <cell r="I164" t="str">
            <v>Activo</v>
          </cell>
          <cell r="J164" t="str">
            <v>Enviado</v>
          </cell>
          <cell r="K164" t="str">
            <v>Detalle</v>
          </cell>
        </row>
        <row r="165">
          <cell r="A165" t="str">
            <v>DGAP-UC-CD-2022-0091</v>
          </cell>
          <cell r="B165" t="str">
            <v>DGAP-2022-00158</v>
          </cell>
          <cell r="C165" t="str">
            <v>Xavier Auto Paint, SRL</v>
          </cell>
          <cell r="D165" t="str">
            <v>Depto. de Transportación, DGA.</v>
          </cell>
          <cell r="E165" t="str">
            <v>DGAP-UC-CD-2022-0091</v>
          </cell>
          <cell r="F165" t="str">
            <v>Servicio de mantenimiento y reparación de vehículo para esta DGA</v>
          </cell>
          <cell r="G165">
            <v>39707</v>
          </cell>
          <cell r="H165" t="str">
            <v>10 días de tiempo transcurrido (6/4/2022 10:40:43(UTC-04:00) Georgetown, La Paz, Manaus, San Juan)</v>
          </cell>
          <cell r="I165" t="str">
            <v>Activo</v>
          </cell>
          <cell r="J165" t="str">
            <v>Enviado</v>
          </cell>
          <cell r="K165" t="str">
            <v>Detalle</v>
          </cell>
        </row>
        <row r="166">
          <cell r="A166" t="str">
            <v>DGAP-DAF-CM-2022-0033</v>
          </cell>
          <cell r="B166" t="str">
            <v>DGAP-2022-00159</v>
          </cell>
          <cell r="C166" t="str">
            <v>Golden Gates Real Estate &amp; Management, SRL</v>
          </cell>
          <cell r="D166" t="str">
            <v>Dpto. Almacen y Aprovisionamiento</v>
          </cell>
          <cell r="E166" t="str">
            <v>DGAP-DAF-CM-2022-0033</v>
          </cell>
          <cell r="F166" t="str">
            <v>Suministro de Insumos de Higienes (Gel, alcohol y guantes): Proceso dirigido a MiPymes</v>
          </cell>
          <cell r="G166">
            <v>132160</v>
          </cell>
          <cell r="H166" t="str">
            <v>2 días de tiempo transcurrido (14/4/2022 10:38:26(UTC-04:00) Georgetown, La Paz, Manaus, San Juan)</v>
          </cell>
          <cell r="I166" t="str">
            <v>Activo</v>
          </cell>
          <cell r="J166" t="str">
            <v>Enviado</v>
          </cell>
          <cell r="K166" t="str">
            <v>Detalle</v>
          </cell>
        </row>
        <row r="167">
          <cell r="A167" t="str">
            <v>DGAP-DAF-CM-2022-0033</v>
          </cell>
          <cell r="B167" t="str">
            <v>DGAP-2022-00160</v>
          </cell>
          <cell r="C167" t="str">
            <v>Sunalu, SRL</v>
          </cell>
          <cell r="D167" t="str">
            <v>Dpto. Almacen y Aprovisionamiento</v>
          </cell>
          <cell r="E167" t="str">
            <v>DGAP-DAF-CM-2022-0033</v>
          </cell>
          <cell r="F167" t="str">
            <v>Suministro de Insumos de Higienes (Gel, alcohol y guantes): Proceso dirigido a MiPymes</v>
          </cell>
          <cell r="G167">
            <v>59000</v>
          </cell>
          <cell r="H167" t="str">
            <v>2 días de tiempo transcurrido (14/4/2022 10:27:38(UTC-04:00) Georgetown, La Paz, Manaus, San Juan)</v>
          </cell>
          <cell r="I167" t="str">
            <v>Activo</v>
          </cell>
          <cell r="J167" t="str">
            <v>Enviado</v>
          </cell>
          <cell r="K167" t="str">
            <v>Detalle</v>
          </cell>
        </row>
        <row r="168">
          <cell r="A168" t="str">
            <v>DGAP-DAF-CM-2022-0034</v>
          </cell>
          <cell r="B168" t="str">
            <v>DGAP-2022-00161</v>
          </cell>
          <cell r="C168" t="str">
            <v>Brothers RSR Supply Offices, SRL</v>
          </cell>
          <cell r="D168" t="str">
            <v>Dpto. Almacen y Aprovisionamiento</v>
          </cell>
          <cell r="E168" t="str">
            <v>DGAP-DAF-CM-2022-0034</v>
          </cell>
          <cell r="F168" t="str">
            <v>Adquisición de Materiales Gastables de Oficinas, dirigido a MiPymes</v>
          </cell>
          <cell r="G168">
            <v>143960</v>
          </cell>
          <cell r="H168" t="str">
            <v>25 días de tiempo transcurrido (22/3/2022 12:57:43(UTC-04:00) Georgetown, La Paz, Manaus, San Juan)</v>
          </cell>
          <cell r="I168" t="str">
            <v>En edición</v>
          </cell>
          <cell r="J168" t="str">
            <v>No aplicable</v>
          </cell>
          <cell r="K168" t="str">
            <v>Editar</v>
          </cell>
        </row>
        <row r="169">
          <cell r="A169" t="str">
            <v>DGAP-DAF-CM-2022-0034</v>
          </cell>
          <cell r="B169" t="str">
            <v>DGAP-2022-00162</v>
          </cell>
          <cell r="C169" t="str">
            <v>Suplidora Nacional De Tecnologia SNT, SRL</v>
          </cell>
          <cell r="D169" t="str">
            <v>Dpto. Almacen y Aprovisionamiento</v>
          </cell>
          <cell r="E169" t="str">
            <v>DGAP-DAF-CM-2022-0034</v>
          </cell>
          <cell r="F169" t="str">
            <v>Adquisición de Materiales Gastables de Oficinas, dirigido a MiPymes</v>
          </cell>
          <cell r="G169">
            <v>7716.61</v>
          </cell>
          <cell r="H169" t="str">
            <v>25 días de tiempo transcurrido (22/3/2022 13:13:25(UTC-04:00) Georgetown, La Paz, Manaus, San Juan)</v>
          </cell>
          <cell r="I169" t="str">
            <v>En edición</v>
          </cell>
          <cell r="J169" t="str">
            <v>No aplicable</v>
          </cell>
          <cell r="K169" t="str">
            <v>Editar</v>
          </cell>
        </row>
        <row r="170">
          <cell r="A170" t="str">
            <v>DGAP-DAF-CM-2022-0034</v>
          </cell>
          <cell r="B170" t="str">
            <v>DGAP-2022-00163</v>
          </cell>
          <cell r="C170" t="str">
            <v>Inversiones Tejeda Valera Inteval, SRL</v>
          </cell>
          <cell r="D170" t="str">
            <v>Dpto. Almacen y Aprovisionamiento</v>
          </cell>
          <cell r="E170" t="str">
            <v>DGAP-DAF-CM-2022-0034</v>
          </cell>
          <cell r="F170" t="str">
            <v>Adquisición de Materiales Gastables de Oficinas, dirigido a MiPymes</v>
          </cell>
          <cell r="G170">
            <v>329273.1</v>
          </cell>
          <cell r="H170" t="str">
            <v>24 días de tiempo transcurrido (22/3/2022 16:41:22(UTC-04:00) Georgetown, La Paz, Manaus, San Juan)</v>
          </cell>
          <cell r="I170" t="str">
            <v>En edición</v>
          </cell>
          <cell r="J170" t="str">
            <v>No aplicable</v>
          </cell>
          <cell r="K170" t="str">
            <v>Editar</v>
          </cell>
        </row>
        <row r="171">
          <cell r="A171" t="str">
            <v>DGAP-DAF-CM-2022-0034</v>
          </cell>
          <cell r="B171" t="str">
            <v>DGAP-2022-00164</v>
          </cell>
          <cell r="C171" t="str">
            <v>Inversiones Gretmon, SRL</v>
          </cell>
          <cell r="D171" t="str">
            <v>Dpto. Almacen y Aprovisionamiento</v>
          </cell>
          <cell r="E171" t="str">
            <v>DGAP-DAF-CM-2022-0034</v>
          </cell>
          <cell r="F171" t="str">
            <v>Adquisición de Materiales Gastables de Oficinas, dirigido a MiPymes</v>
          </cell>
          <cell r="G171">
            <v>27785.46</v>
          </cell>
          <cell r="H171" t="str">
            <v>24 días de tiempo transcurrido (23/3/2022 10:00:18(UTC-04:00) Georgetown, La Paz, Manaus, San Juan)</v>
          </cell>
          <cell r="I171" t="str">
            <v>En edición</v>
          </cell>
          <cell r="J171" t="str">
            <v>No aplicable</v>
          </cell>
          <cell r="K171" t="str">
            <v>Editar</v>
          </cell>
        </row>
        <row r="172">
          <cell r="A172" t="str">
            <v>DGAP-DAF-CM-2022-0034</v>
          </cell>
          <cell r="B172" t="str">
            <v>DGAP-2022-00165</v>
          </cell>
          <cell r="C172" t="str">
            <v>Maxibodegas Eop Del Caribe, SRL</v>
          </cell>
          <cell r="D172" t="str">
            <v>Dpto. Almacen y Aprovisionamiento</v>
          </cell>
          <cell r="E172" t="str">
            <v>DGAP-DAF-CM-2022-0034</v>
          </cell>
          <cell r="F172" t="str">
            <v>Adquisición de Materiales Gastables de Oficinas, dirigido a MiPymes</v>
          </cell>
          <cell r="G172">
            <v>107930.42</v>
          </cell>
          <cell r="H172" t="str">
            <v>24 días de tiempo transcurrido (23/3/2022 10:36:59(UTC-04:00) Georgetown, La Paz, Manaus, San Juan)</v>
          </cell>
          <cell r="I172" t="str">
            <v>En edición</v>
          </cell>
          <cell r="J172" t="str">
            <v>No aplicable</v>
          </cell>
          <cell r="K172" t="str">
            <v>Editar</v>
          </cell>
        </row>
        <row r="173">
          <cell r="A173" t="str">
            <v>DGAP-UC-CD-2022-0076</v>
          </cell>
          <cell r="B173" t="str">
            <v>DGAP-2022-00166</v>
          </cell>
          <cell r="C173" t="str">
            <v>Solution Ural, SRL</v>
          </cell>
          <cell r="D173" t="str">
            <v>Diferentes Deptos. de esta DGA</v>
          </cell>
          <cell r="E173" t="str">
            <v>DGAP-UC-CD-2022-0076</v>
          </cell>
          <cell r="F173" t="str">
            <v>Adquisición de artículos de cocina</v>
          </cell>
          <cell r="G173">
            <v>151630</v>
          </cell>
          <cell r="H173" t="str">
            <v>23 días de tiempo transcurrido (23/3/2022 16:47:12(UTC-04:00) Georgetown, La Paz, Manaus, San Juan)</v>
          </cell>
          <cell r="I173" t="str">
            <v>En edición</v>
          </cell>
          <cell r="J173" t="str">
            <v>No aplicable</v>
          </cell>
          <cell r="K173" t="str">
            <v>Editar</v>
          </cell>
        </row>
        <row r="174">
          <cell r="A174" t="str">
            <v>DGAP-UC-CD-2022-0093</v>
          </cell>
          <cell r="B174" t="str">
            <v>DGAP-2022-00167</v>
          </cell>
          <cell r="C174" t="str">
            <v>Grupo Suplyfezard, SRL</v>
          </cell>
          <cell r="D174" t="str">
            <v>Dpto. Almacen y Aprovisionamiento</v>
          </cell>
          <cell r="E174" t="str">
            <v>DGAP-UC-CD-2022-0093</v>
          </cell>
          <cell r="F174" t="str">
            <v>Adquisición de gel antibacterial: Dirigido a MiPymes</v>
          </cell>
          <cell r="G174">
            <v>175584</v>
          </cell>
          <cell r="H174" t="str">
            <v>9 días de tiempo transcurrido (6/4/2022 16:34:25(UTC-04:00) Georgetown, La Paz, Manaus, San Juan)</v>
          </cell>
          <cell r="I174" t="str">
            <v>Activo</v>
          </cell>
          <cell r="J174" t="str">
            <v>Enviado</v>
          </cell>
          <cell r="K174" t="str">
            <v>Detalle</v>
          </cell>
        </row>
        <row r="175">
          <cell r="A175" t="str">
            <v>DGAP-UC-CD-2022-0094</v>
          </cell>
          <cell r="B175" t="str">
            <v>DGAP-2022-00168</v>
          </cell>
          <cell r="C175" t="str">
            <v>Advantage Caro Artículos Promocionales, EIRL</v>
          </cell>
          <cell r="D175" t="str">
            <v>Departamento de Pasantía y Primer Empleo</v>
          </cell>
          <cell r="E175" t="str">
            <v>DGAP-UC-CD-2022-0094</v>
          </cell>
          <cell r="F175" t="str">
            <v>Adquisición de Poloshirt para pasantes de la 4ta promoción del programa de Pasantías (Dirigido a MIPYMES</v>
          </cell>
          <cell r="G175">
            <v>100312.51</v>
          </cell>
          <cell r="H175" t="str">
            <v>18 días de tiempo transcurrido (29/3/2022 08:55:45(UTC-04:00) Georgetown, La Paz, Manaus, San Juan)</v>
          </cell>
          <cell r="I175" t="str">
            <v>Activo</v>
          </cell>
          <cell r="J175" t="str">
            <v>Enviado</v>
          </cell>
          <cell r="K175" t="str">
            <v>Detalle</v>
          </cell>
        </row>
        <row r="176">
          <cell r="A176" t="str">
            <v>DGAP-CCC-PEPB-2022-0007</v>
          </cell>
          <cell r="B176" t="str">
            <v>DGAP-2022-00169</v>
          </cell>
          <cell r="C176" t="str">
            <v>Editora Acento, SAS</v>
          </cell>
          <cell r="D176" t="str">
            <v>Gerencia de Comunicaciones</v>
          </cell>
          <cell r="E176" t="str">
            <v>DGAP-CCC-PEPB-2022-0007</v>
          </cell>
          <cell r="F176" t="str">
            <v>Servicio de Publicidad Institucional</v>
          </cell>
          <cell r="G176">
            <v>354000</v>
          </cell>
          <cell r="H176" t="str">
            <v>22 días de tiempo transcurrido (25/3/2022 12:25:41(UTC-04:00) Georgetown, La Paz, Manaus, San Juan)</v>
          </cell>
          <cell r="I176" t="str">
            <v>Cancelado</v>
          </cell>
          <cell r="J176" t="str">
            <v>No aplicable</v>
          </cell>
          <cell r="K176" t="str">
            <v>Detalle</v>
          </cell>
        </row>
        <row r="177">
          <cell r="A177" t="str">
            <v>DGAP-CCC-PEPB-2022-0007</v>
          </cell>
          <cell r="B177" t="str">
            <v>DGAP-2022-00170</v>
          </cell>
          <cell r="C177" t="str">
            <v>Editora Acento, SAS</v>
          </cell>
          <cell r="D177" t="str">
            <v>Gerencia de Comunicaciones</v>
          </cell>
          <cell r="E177" t="str">
            <v>DGAP-CCC-PEPB-2022-0007</v>
          </cell>
          <cell r="F177" t="str">
            <v>Servicio de Publicidad Institucional</v>
          </cell>
          <cell r="G177">
            <v>354000</v>
          </cell>
          <cell r="H177" t="str">
            <v>22 días de tiempo transcurrido (25/3/2022 12:56:48(UTC-04:00) Georgetown, La Paz, Manaus, San Juan)</v>
          </cell>
          <cell r="I177" t="str">
            <v>En edición</v>
          </cell>
          <cell r="J177" t="str">
            <v>No aplicable</v>
          </cell>
          <cell r="K177" t="str">
            <v>Editar</v>
          </cell>
        </row>
        <row r="178">
          <cell r="A178" t="str">
            <v>DGAP-CCC-PEPB-2022-0008</v>
          </cell>
          <cell r="B178" t="str">
            <v>DGAP-2022-00171</v>
          </cell>
          <cell r="C178" t="str">
            <v>Jose Antonio Paulino Paulino</v>
          </cell>
          <cell r="D178" t="str">
            <v>Gerencia de Comunicaciones</v>
          </cell>
          <cell r="E178" t="str">
            <v>DGAP-CCC-PEPB-2022-0008</v>
          </cell>
          <cell r="F178" t="str">
            <v>Servicio de Publicidad Institucional</v>
          </cell>
          <cell r="G178">
            <v>354000</v>
          </cell>
          <cell r="H178" t="str">
            <v>21 días de tiempo transcurrido (25/3/2022 13:55:34(UTC-04:00) Georgetown, La Paz, Manaus, San Juan)</v>
          </cell>
          <cell r="I178" t="str">
            <v>En edición</v>
          </cell>
          <cell r="J178" t="str">
            <v>No aplicable</v>
          </cell>
          <cell r="K178" t="str">
            <v>Editar</v>
          </cell>
        </row>
        <row r="179">
          <cell r="A179" t="str">
            <v>DGAP-CCC-PEPB-2022-0009</v>
          </cell>
          <cell r="B179" t="str">
            <v>DGAP-2022-00172</v>
          </cell>
          <cell r="C179" t="str">
            <v>Operaciones Supercanal RD, SRL</v>
          </cell>
          <cell r="D179" t="str">
            <v>Gerencia de Comunicaciones</v>
          </cell>
          <cell r="E179" t="str">
            <v>DGAP-CCC-PEPB-2022-0009</v>
          </cell>
          <cell r="F179" t="str">
            <v>Servicio de Publicidad Institucional</v>
          </cell>
          <cell r="G179">
            <v>1770000</v>
          </cell>
          <cell r="H179" t="str">
            <v>21 días de tiempo transcurrido (25/3/2022 15:21:55(UTC-04:00) Georgetown, La Paz, Manaus, San Juan)</v>
          </cell>
          <cell r="I179" t="str">
            <v>En edición</v>
          </cell>
          <cell r="J179" t="str">
            <v>No aplicable</v>
          </cell>
          <cell r="K179" t="str">
            <v>Editar</v>
          </cell>
        </row>
        <row r="180">
          <cell r="A180" t="str">
            <v>DGAP-UC-CD-2022-0100</v>
          </cell>
          <cell r="B180" t="str">
            <v>DGAP-2022-00173</v>
          </cell>
          <cell r="C180" t="str">
            <v>Tukituki Investment, SRL</v>
          </cell>
          <cell r="D180" t="str">
            <v>Gerencia de Recursos Humanos</v>
          </cell>
          <cell r="E180" t="str">
            <v>DGAP-UC-CD-2022-0100</v>
          </cell>
          <cell r="F180" t="str">
            <v>Servicio de alquileres de mesas, sillas y manteles, DGA.</v>
          </cell>
          <cell r="G180">
            <v>97940</v>
          </cell>
          <cell r="H180" t="str">
            <v>19 días de tiempo transcurrido (28/3/2022 12:10:36(UTC-04:00) Georgetown, La Paz, Manaus, San Juan)</v>
          </cell>
          <cell r="I180" t="str">
            <v>Aprobado</v>
          </cell>
          <cell r="J180" t="str">
            <v>No enviado</v>
          </cell>
          <cell r="K180" t="str">
            <v>Detalle</v>
          </cell>
        </row>
        <row r="181">
          <cell r="A181" t="str">
            <v>DGAP-UC-CD-2022-0099</v>
          </cell>
          <cell r="B181" t="str">
            <v>DGAP-2022-00174</v>
          </cell>
          <cell r="C181" t="str">
            <v>Par Multiservice, SRL</v>
          </cell>
          <cell r="D181" t="str">
            <v>ADMINISTRACIÓN PUERTO LA CANA</v>
          </cell>
          <cell r="E181" t="str">
            <v>DGAP-UC-CD-2022-0099</v>
          </cell>
          <cell r="F181" t="str">
            <v>Adquisición de televisor para uso de la Administración Puerto la Cana</v>
          </cell>
          <cell r="G181">
            <v>42952</v>
          </cell>
          <cell r="H181" t="str">
            <v>19 días de tiempo transcurrido (28/3/2022 10:33:21(UTC-04:00) Georgetown, La Paz, Manaus, San Juan)</v>
          </cell>
          <cell r="I181" t="str">
            <v>En edición</v>
          </cell>
          <cell r="J181" t="str">
            <v>No aplicable</v>
          </cell>
          <cell r="K181" t="str">
            <v>Editar</v>
          </cell>
        </row>
        <row r="182">
          <cell r="A182" t="str">
            <v>DGAP-DAF-CM-2022-0036</v>
          </cell>
          <cell r="B182" t="str">
            <v>DGAP-2022-00175</v>
          </cell>
          <cell r="C182" t="str">
            <v>Multiservicios F&amp;S, SRL</v>
          </cell>
          <cell r="D182" t="str">
            <v>Dpto. Almacen y Aprovisionamiento</v>
          </cell>
          <cell r="E182" t="str">
            <v>DGAP-DAF-CM-2022-0036</v>
          </cell>
          <cell r="F182" t="str">
            <v>Adquisición de Sumadoras para Stock de Almacén, Proceso dirigido a MiPymes.</v>
          </cell>
          <cell r="G182">
            <v>143517.5</v>
          </cell>
          <cell r="H182" t="str">
            <v>2 días de tiempo transcurrido (14/4/2022 11:18:58(UTC-04:00) Georgetown, La Paz, Manaus, San Juan)</v>
          </cell>
          <cell r="I182" t="str">
            <v>Activo</v>
          </cell>
          <cell r="J182" t="str">
            <v>Enviado</v>
          </cell>
          <cell r="K182" t="str">
            <v>Detalle</v>
          </cell>
        </row>
        <row r="183">
          <cell r="A183" t="str">
            <v>DGAP-UC-CD-2022-0088</v>
          </cell>
          <cell r="B183" t="str">
            <v>DGAP-2022-00176</v>
          </cell>
          <cell r="C183" t="str">
            <v>Marmolejos Suriel Comercial, SRL</v>
          </cell>
          <cell r="D183" t="str">
            <v>Dpto. de Ingenieria y Mantenimiento, DGA</v>
          </cell>
          <cell r="E183" t="str">
            <v>DGAP-UC-CD-2022-0088</v>
          </cell>
          <cell r="F183" t="str">
            <v>Adq. de Materiales para Corrección de Filtraciones en Adm. Caucedo, DGA.</v>
          </cell>
          <cell r="G183">
            <v>43335.5</v>
          </cell>
          <cell r="H183" t="str">
            <v>8 días de tiempo transcurrido (8/4/2022 12:56:38(UTC-04:00) Georgetown, La Paz, Manaus, San Juan)</v>
          </cell>
          <cell r="I183" t="str">
            <v>Activo</v>
          </cell>
          <cell r="J183" t="str">
            <v>Enviado</v>
          </cell>
          <cell r="K183" t="str">
            <v>Detalle</v>
          </cell>
        </row>
        <row r="184">
          <cell r="A184" t="str">
            <v>DGAP-CCC-PEPB-2022-0010</v>
          </cell>
          <cell r="B184" t="str">
            <v>DGAP-2022-00177</v>
          </cell>
          <cell r="C184" t="str">
            <v>Producciones Video Provideo, SRL</v>
          </cell>
          <cell r="D184" t="str">
            <v>Gerencia de Comunicaciones</v>
          </cell>
          <cell r="E184" t="str">
            <v>DGAP-CCC-PEPB-2022-0010</v>
          </cell>
          <cell r="F184" t="str">
            <v>Servicio de Publicidad Institucional</v>
          </cell>
          <cell r="G184">
            <v>1947000</v>
          </cell>
          <cell r="H184" t="str">
            <v>18 días de tiempo transcurrido (28/3/2022 17:12:19(UTC-04:00) Georgetown, La Paz, Manaus, San Juan)</v>
          </cell>
          <cell r="I184" t="str">
            <v>En edición</v>
          </cell>
          <cell r="J184" t="str">
            <v>No aplicable</v>
          </cell>
          <cell r="K184" t="str">
            <v>Editar</v>
          </cell>
        </row>
        <row r="185">
          <cell r="A185" t="str">
            <v>DGAP-UC-CD-2022-0092</v>
          </cell>
          <cell r="B185" t="str">
            <v>DGAP-2022-00178</v>
          </cell>
          <cell r="C185" t="str">
            <v>Comercial KOBO, SRL</v>
          </cell>
          <cell r="D185" t="str">
            <v>Diferentes Deptos. de esta DGA</v>
          </cell>
          <cell r="E185" t="str">
            <v>DGAP-UC-CD-2022-0092</v>
          </cell>
          <cell r="F185" t="str">
            <v>Impresión de Tarjetas de Presentación inteligente para diferentes Funcionarios de esta DGA</v>
          </cell>
          <cell r="G185">
            <v>114424.6</v>
          </cell>
          <cell r="H185" t="str">
            <v>18 días de tiempo transcurrido (29/3/2022 12:29:57(UTC-04:00) Georgetown, La Paz, Manaus, San Juan)</v>
          </cell>
          <cell r="I185" t="str">
            <v>En edición</v>
          </cell>
          <cell r="J185" t="str">
            <v>No aplicable</v>
          </cell>
          <cell r="K185" t="str">
            <v>Editar</v>
          </cell>
        </row>
        <row r="186">
          <cell r="A186" t="str">
            <v>DGAP-DAF-CM-2022-0041</v>
          </cell>
          <cell r="B186" t="str">
            <v>DGAP-2022-00179</v>
          </cell>
          <cell r="C186" t="str">
            <v>Progescon, SRL</v>
          </cell>
          <cell r="D186" t="str">
            <v>Administración Haina Oriental, DGA</v>
          </cell>
          <cell r="E186" t="str">
            <v>DGAP-DAF-CM-2022-0041</v>
          </cell>
          <cell r="F186" t="str">
            <v>Servicio de Mantenimiento para los SHUTTERS de la Administración de Haina Oriental, DGA.</v>
          </cell>
          <cell r="G186">
            <v>194464</v>
          </cell>
          <cell r="H186" t="str">
            <v>10 días de tiempo transcurrido (6/4/2022 12:13:05(UTC-04:00) Georgetown, La Paz, Manaus, San Juan)</v>
          </cell>
          <cell r="I186" t="str">
            <v>Activo</v>
          </cell>
          <cell r="J186" t="str">
            <v>Enviado</v>
          </cell>
          <cell r="K186" t="str">
            <v>Detalle</v>
          </cell>
        </row>
        <row r="187">
          <cell r="A187" t="str">
            <v>DGAP-CCC-PEPB-2022-0011</v>
          </cell>
          <cell r="B187" t="str">
            <v>DGAP-2022-00180</v>
          </cell>
          <cell r="C187" t="str">
            <v>Ternura FM, SRL</v>
          </cell>
          <cell r="D187" t="str">
            <v>Gerencia de Comunicaciones</v>
          </cell>
          <cell r="E187" t="str">
            <v>DGAP-CCC-PEPB-2022-0011</v>
          </cell>
          <cell r="F187" t="str">
            <v>Servicio de Publicidad Institucional</v>
          </cell>
          <cell r="G187">
            <v>212400</v>
          </cell>
          <cell r="H187" t="str">
            <v>17 días de tiempo transcurrido (29/3/2022 15:27:50(UTC-04:00) Georgetown, La Paz, Manaus, San Juan)</v>
          </cell>
          <cell r="I187" t="str">
            <v>En edición</v>
          </cell>
          <cell r="J187" t="str">
            <v>No aplicable</v>
          </cell>
          <cell r="K187" t="str">
            <v>Editar</v>
          </cell>
        </row>
        <row r="188">
          <cell r="A188" t="str">
            <v>DGAP-DAF-CM-2022-0030</v>
          </cell>
          <cell r="B188" t="str">
            <v>DGAP-2022-00181</v>
          </cell>
          <cell r="C188" t="str">
            <v>GTG Industrial, SRL</v>
          </cell>
          <cell r="D188" t="str">
            <v>Dpto. Almacen y Aprovisionamiento</v>
          </cell>
          <cell r="E188" t="str">
            <v>DGAP-DAF-CM-2022-0030</v>
          </cell>
          <cell r="F188" t="str">
            <v>Adquisición de Fundas Plásticas para Stock de Almacén, dirigido a MiPymes</v>
          </cell>
          <cell r="G188">
            <v>29500</v>
          </cell>
          <cell r="H188" t="str">
            <v>2 días de tiempo transcurrido (14/4/2022 11:44:43(UTC-04:00) Georgetown, La Paz, Manaus, San Juan)</v>
          </cell>
          <cell r="I188" t="str">
            <v>Aprobado</v>
          </cell>
          <cell r="J188" t="str">
            <v>No enviado</v>
          </cell>
          <cell r="K188" t="str">
            <v>Detalle</v>
          </cell>
        </row>
        <row r="189">
          <cell r="A189" t="str">
            <v>DGAP-DAF-CM-2022-0030</v>
          </cell>
          <cell r="B189" t="str">
            <v>DGAP-2022-00182</v>
          </cell>
          <cell r="C189" t="str">
            <v>Soluciones Empresariales Monegro Crispin, SRL</v>
          </cell>
          <cell r="D189" t="str">
            <v>Dpto. Almacen y Aprovisionamiento</v>
          </cell>
          <cell r="E189" t="str">
            <v>DGAP-DAF-CM-2022-0030</v>
          </cell>
          <cell r="F189" t="str">
            <v>Adquisición de Fundas Plásticas para Stock de Almacén, dirigido a MiPymes</v>
          </cell>
          <cell r="G189">
            <v>106200</v>
          </cell>
          <cell r="H189" t="str">
            <v>2 días de tiempo transcurrido (14/4/2022 11:42:23(UTC-04:00) Georgetown, La Paz, Manaus, San Juan)</v>
          </cell>
          <cell r="I189" t="str">
            <v>Activo</v>
          </cell>
          <cell r="J189" t="str">
            <v>Enviado</v>
          </cell>
          <cell r="K189" t="str">
            <v>Detalle</v>
          </cell>
        </row>
        <row r="190">
          <cell r="A190" t="str">
            <v>DGAP-DAF-CM-2022-0030</v>
          </cell>
          <cell r="B190" t="str">
            <v>DGAP-2022-00183</v>
          </cell>
          <cell r="C190" t="str">
            <v>Advantage Caro Artículos Promocionales, EIRL</v>
          </cell>
          <cell r="D190" t="str">
            <v>Dpto. Almacen y Aprovisionamiento</v>
          </cell>
          <cell r="E190" t="str">
            <v>DGAP-DAF-CM-2022-0030</v>
          </cell>
          <cell r="F190" t="str">
            <v>Adquisición de Fundas Plásticas para Stock de Almacén, dirigido a MiPymes</v>
          </cell>
          <cell r="G190">
            <v>174345</v>
          </cell>
          <cell r="H190" t="str">
            <v>2 días de tiempo transcurrido (14/4/2022 11:40:20(UTC-04:00) Georgetown, La Paz, Manaus, San Juan)</v>
          </cell>
          <cell r="I190" t="str">
            <v>Activo</v>
          </cell>
          <cell r="J190" t="str">
            <v>Enviado</v>
          </cell>
          <cell r="K190" t="str">
            <v>Detalle</v>
          </cell>
        </row>
        <row r="191">
          <cell r="A191" t="str">
            <v>DGAP-DAF-CM-2022-0030</v>
          </cell>
          <cell r="B191" t="str">
            <v>DGAP-2022-00184</v>
          </cell>
          <cell r="C191" t="str">
            <v>Maxibodegas Eop Del Caribe, SRL</v>
          </cell>
          <cell r="D191" t="str">
            <v>Dpto. Almacen y Aprovisionamiento</v>
          </cell>
          <cell r="E191" t="str">
            <v>DGAP-DAF-CM-2022-0030</v>
          </cell>
          <cell r="F191" t="str">
            <v>Adquisición de Fundas Plásticas para Stock de Almacén, dirigido a MiPymes</v>
          </cell>
          <cell r="G191">
            <v>75720.6</v>
          </cell>
          <cell r="H191" t="str">
            <v>2 días de tiempo transcurrido (14/4/2022 11:38:07(UTC-04:00) Georgetown, La Paz, Manaus, San Juan)</v>
          </cell>
          <cell r="I191" t="str">
            <v>Activo</v>
          </cell>
          <cell r="J191" t="str">
            <v>Enviado</v>
          </cell>
          <cell r="K191" t="str">
            <v>Detalle</v>
          </cell>
        </row>
        <row r="192">
          <cell r="A192" t="str">
            <v>DGAP-UC-CD-2022-0084</v>
          </cell>
          <cell r="B192" t="str">
            <v>DGAP-2022-00185</v>
          </cell>
          <cell r="C192" t="str">
            <v>Alfredo Lebron Sanchez</v>
          </cell>
          <cell r="D192" t="str">
            <v>Depto. de Transportación, DGA.</v>
          </cell>
          <cell r="E192" t="str">
            <v>DGAP-UC-CD-2022-0084</v>
          </cell>
          <cell r="F192" t="str">
            <v>Servicio de mantenimiento y reparación vehículo</v>
          </cell>
          <cell r="G192">
            <v>111510</v>
          </cell>
          <cell r="H192" t="str">
            <v>16 días de tiempo transcurrido (30/3/2022 14:26:17(UTC-04:00) Georgetown, La Paz, Manaus, San Juan)</v>
          </cell>
          <cell r="I192" t="str">
            <v>En edición</v>
          </cell>
          <cell r="J192" t="str">
            <v>No aplicable</v>
          </cell>
          <cell r="K192" t="str">
            <v>Editar</v>
          </cell>
        </row>
        <row r="193">
          <cell r="A193" t="str">
            <v>DGAP-UC-CD-2022-0068</v>
          </cell>
          <cell r="B193" t="str">
            <v>DGAP-2022-00186</v>
          </cell>
          <cell r="C193" t="str">
            <v>Auto Servicio Automotriz Inteligente RD, Auto Sai RD SRL</v>
          </cell>
          <cell r="D193" t="str">
            <v>Depto. de Transportación, DGA.</v>
          </cell>
          <cell r="E193" t="str">
            <v>DGAP-UC-CD-2022-0068</v>
          </cell>
          <cell r="F193" t="str">
            <v>Servicio de mantenimiento de vehículo</v>
          </cell>
          <cell r="G193">
            <v>144054.4</v>
          </cell>
          <cell r="H193" t="str">
            <v>10 días de tiempo transcurrido (6/4/2022 10:11:04(UTC-04:00) Georgetown, La Paz, Manaus, San Juan)</v>
          </cell>
          <cell r="I193" t="str">
            <v>Aprobado</v>
          </cell>
          <cell r="J193" t="str">
            <v>No enviado</v>
          </cell>
          <cell r="K193" t="str">
            <v>Detalle</v>
          </cell>
        </row>
        <row r="194">
          <cell r="A194" t="str">
            <v>DGAP-UC-CD-2022-0021</v>
          </cell>
          <cell r="B194" t="str">
            <v>DGAP-2022-00187</v>
          </cell>
          <cell r="C194" t="str">
            <v>Comercial 2MB, SRL</v>
          </cell>
          <cell r="D194" t="str">
            <v>Dpto. de Ingenieria y Mantenimiento, DGA</v>
          </cell>
          <cell r="E194" t="str">
            <v>DGAP-UC-CD-2022-0021</v>
          </cell>
          <cell r="F194" t="str">
            <v>Materias para mantenimiento de planta eléctrica</v>
          </cell>
          <cell r="G194">
            <v>113250.5</v>
          </cell>
          <cell r="H194" t="str">
            <v>12 días de tiempo transcurrido (4/4/2022 11:42:04(UTC-04:00) Georgetown, La Paz, Manaus, San Juan)</v>
          </cell>
          <cell r="I194" t="str">
            <v>Activo</v>
          </cell>
          <cell r="J194" t="str">
            <v>Enviado</v>
          </cell>
          <cell r="K194" t="str">
            <v>Detalle</v>
          </cell>
        </row>
        <row r="195">
          <cell r="A195" t="str">
            <v>DGAP-DAF-CM-2022-0031</v>
          </cell>
          <cell r="B195" t="str">
            <v>DGAP-2022-00188</v>
          </cell>
          <cell r="C195" t="str">
            <v>Soluciones Corporativas (SOLUCORP), SRL</v>
          </cell>
          <cell r="D195" t="str">
            <v>Dpto. de Ingenieria y Mantenimiento, DGA</v>
          </cell>
          <cell r="E195" t="str">
            <v>DGAP-DAF-CM-2022-0031</v>
          </cell>
          <cell r="F195" t="str">
            <v>Adquisición de Insumos de Jardinería para varias dependencias, DGA.</v>
          </cell>
          <cell r="G195">
            <v>417257.26</v>
          </cell>
          <cell r="H195" t="str">
            <v>12 días de tiempo transcurrido (4/4/2022 09:39:04(UTC-04:00) Georgetown, La Paz, Manaus, San Juan)</v>
          </cell>
          <cell r="I195" t="str">
            <v>Activo</v>
          </cell>
          <cell r="J195" t="str">
            <v>Enviado</v>
          </cell>
          <cell r="K195" t="str">
            <v>Detalle</v>
          </cell>
        </row>
        <row r="196">
          <cell r="A196" t="str">
            <v>DGAP-CCC-PEEX-2022-0001</v>
          </cell>
          <cell r="B196" t="str">
            <v>DGAP-2022-00189</v>
          </cell>
          <cell r="C196" t="str">
            <v>Ingeniería de Protección, SRL</v>
          </cell>
          <cell r="D196" t="str">
            <v>Sub-Direccion de Tecnologia,DGA</v>
          </cell>
          <cell r="E196" t="str">
            <v>DGAP-CCC-PEEX-2022-0001</v>
          </cell>
          <cell r="F196" t="str">
            <v>Adquisición de licenciamiento, equipos y servicio de soporte y mantenimiento Lenel</v>
          </cell>
          <cell r="G196">
            <v>1415362.26</v>
          </cell>
          <cell r="H196" t="str">
            <v>10 días de tiempo transcurrido (5/4/2022 17:04:42(UTC-04:00) Georgetown, La Paz, Manaus, San Juan)</v>
          </cell>
          <cell r="I196" t="str">
            <v>En edición</v>
          </cell>
          <cell r="J196" t="str">
            <v>No aplicable</v>
          </cell>
          <cell r="K196" t="str">
            <v>Editar</v>
          </cell>
        </row>
        <row r="197">
          <cell r="A197" t="str">
            <v>DGAP-DAF-CM-2022-0009</v>
          </cell>
          <cell r="B197" t="str">
            <v>DGAP-2022-00190</v>
          </cell>
          <cell r="C197" t="str">
            <v>Wendy's Muebles, SRL</v>
          </cell>
          <cell r="D197" t="str">
            <v>Diferentes Deptos. de esta DGA</v>
          </cell>
          <cell r="E197" t="str">
            <v>DGAP-DAF-CM-2022-0009</v>
          </cell>
          <cell r="F197" t="str">
            <v>Adquisición de electrodomésticos para uso en diferentes departamentos de esta DGA</v>
          </cell>
          <cell r="G197">
            <v>23364</v>
          </cell>
          <cell r="H197" t="str">
            <v>3 días de tiempo transcurrido (13/4/2022 12:03:00(UTC-04:00) Georgetown, La Paz, Manaus, San Juan)</v>
          </cell>
          <cell r="I197" t="str">
            <v>Activo</v>
          </cell>
          <cell r="J197" t="str">
            <v>Enviado</v>
          </cell>
          <cell r="K197" t="str">
            <v>Detalle</v>
          </cell>
        </row>
        <row r="198">
          <cell r="A198" t="str">
            <v>DGAP-DAF-CM-2022-0009</v>
          </cell>
          <cell r="B198" t="str">
            <v>DGAP-2022-00191</v>
          </cell>
          <cell r="C198" t="str">
            <v>Servicios Empresariales Canaan, SRL</v>
          </cell>
          <cell r="D198" t="str">
            <v>Diferentes Deptos. de esta DGA</v>
          </cell>
          <cell r="E198" t="str">
            <v>DGAP-DAF-CM-2022-0009</v>
          </cell>
          <cell r="F198" t="str">
            <v>Adquisición de electrodomésticos para uso en diferentes departamentos de esta DGA</v>
          </cell>
          <cell r="G198">
            <v>267999.24</v>
          </cell>
          <cell r="H198" t="str">
            <v>3 días de tiempo transcurrido (13/4/2022 11:25:59(UTC-04:00) Georgetown, La Paz, Manaus, San Juan)</v>
          </cell>
          <cell r="I198" t="str">
            <v>Activo</v>
          </cell>
          <cell r="J198" t="str">
            <v>Enviado</v>
          </cell>
          <cell r="K198" t="str">
            <v>Detalle</v>
          </cell>
        </row>
        <row r="199">
          <cell r="A199" t="str">
            <v>DGAP-DAF-CM-2022-0009</v>
          </cell>
          <cell r="B199" t="str">
            <v>DGAP-2022-00192</v>
          </cell>
          <cell r="C199" t="str">
            <v>Abastecimientos Comerciales FJJ, SRL</v>
          </cell>
          <cell r="D199" t="str">
            <v>Diferentes Deptos. de esta DGA</v>
          </cell>
          <cell r="E199" t="str">
            <v>DGAP-DAF-CM-2022-0009</v>
          </cell>
          <cell r="F199" t="str">
            <v>Adquisición de electrodomésticos para uso en diferentes departamentos de esta DGA</v>
          </cell>
          <cell r="G199">
            <v>261747.6</v>
          </cell>
          <cell r="H199" t="str">
            <v>3 días de tiempo transcurrido (13/4/2022 12:07:36(UTC-04:00) Georgetown, La Paz, Manaus, San Juan)</v>
          </cell>
          <cell r="I199" t="str">
            <v>Rescindido</v>
          </cell>
          <cell r="J199" t="str">
            <v>Enviado</v>
          </cell>
          <cell r="K199" t="str">
            <v>Detalle</v>
          </cell>
        </row>
        <row r="200">
          <cell r="A200" t="str">
            <v>DGAP-DAF-CM-2022-0009</v>
          </cell>
          <cell r="B200" t="str">
            <v>DGAP-2022-00193</v>
          </cell>
          <cell r="C200" t="str">
            <v>Simbel,SRL</v>
          </cell>
          <cell r="D200" t="str">
            <v>Diferentes Deptos. de esta DGA</v>
          </cell>
          <cell r="E200" t="str">
            <v>DGAP-DAF-CM-2022-0009</v>
          </cell>
          <cell r="F200" t="str">
            <v>Adquisición de electrodomésticos para uso en diferentes departamentos de esta DGA</v>
          </cell>
          <cell r="G200">
            <v>38999.99</v>
          </cell>
          <cell r="H200" t="str">
            <v>3 días de tiempo transcurrido (13/4/2022 11:12:42(UTC-04:00) Georgetown, La Paz, Manaus, San Juan)</v>
          </cell>
          <cell r="I200" t="str">
            <v>Activo</v>
          </cell>
          <cell r="J200" t="str">
            <v>Enviado</v>
          </cell>
          <cell r="K200" t="str">
            <v>Detalle</v>
          </cell>
        </row>
        <row r="201">
          <cell r="A201" t="str">
            <v>DGAP-DAF-CM-2022-0009</v>
          </cell>
          <cell r="B201" t="str">
            <v>DGAP-2022-00194</v>
          </cell>
          <cell r="C201" t="str">
            <v>Inversiones Gretmon, SRL</v>
          </cell>
          <cell r="D201" t="str">
            <v>Diferentes Deptos. de esta DGA</v>
          </cell>
          <cell r="E201" t="str">
            <v>DGAP-DAF-CM-2022-0009</v>
          </cell>
          <cell r="F201" t="str">
            <v>Adquisición de electrodomésticos para uso en diferentes departamentos de esta DGA</v>
          </cell>
          <cell r="G201">
            <v>197218.12</v>
          </cell>
          <cell r="H201" t="str">
            <v>3 días de tiempo transcurrido (13/4/2022 11:03:47(UTC-04:00) Georgetown, La Paz, Manaus, San Juan)</v>
          </cell>
          <cell r="I201" t="str">
            <v>Activo</v>
          </cell>
          <cell r="J201" t="str">
            <v>Enviado</v>
          </cell>
          <cell r="K201" t="str">
            <v>Detalle</v>
          </cell>
        </row>
        <row r="202">
          <cell r="A202" t="str">
            <v>DGAP-UC-CD-2022-0111</v>
          </cell>
          <cell r="B202" t="str">
            <v>DGAP-2022-00195</v>
          </cell>
          <cell r="C202" t="str">
            <v>Shutters Quisqueyanos, SRL</v>
          </cell>
          <cell r="D202" t="str">
            <v>Dpto. de Ingenieria y Mantenimiento, DGA</v>
          </cell>
          <cell r="E202" t="str">
            <v>DGAP-UC-CD-2022-0111</v>
          </cell>
          <cell r="F202" t="str">
            <v>Suministro e Instalación de repuestos para reparación de Shutter parqueo de empleados Sede Central, DGA.</v>
          </cell>
          <cell r="G202">
            <v>19529</v>
          </cell>
          <cell r="H202" t="str">
            <v>8 días de tiempo transcurrido (8/4/2022 11:21:58(UTC-04:00) Georgetown, La Paz, Manaus, San Juan)</v>
          </cell>
          <cell r="I202" t="str">
            <v>Activo</v>
          </cell>
          <cell r="J202" t="str">
            <v>Enviado</v>
          </cell>
          <cell r="K202" t="str">
            <v>Detalle</v>
          </cell>
        </row>
        <row r="203">
          <cell r="A203" t="str">
            <v>DGAP-CCC-CP-2022-0008</v>
          </cell>
          <cell r="B203" t="str">
            <v>DGAP-2022-00196</v>
          </cell>
          <cell r="C203" t="str">
            <v>Fundación Imprenta Amigo del Hogar, INC</v>
          </cell>
          <cell r="D203" t="str">
            <v>Departamento de Normas y Estudios Aduaneros</v>
          </cell>
          <cell r="E203" t="str">
            <v>DGAP-CCC-CP-2022-0008</v>
          </cell>
          <cell r="F203" t="str">
            <v>Impresión de Arancel de Aduanas de la República Dominicana, edición 2022</v>
          </cell>
          <cell r="G203">
            <v>1616520</v>
          </cell>
          <cell r="H203" t="str">
            <v>11 días de tiempo transcurrido (5/4/2022 07:09:24(UTC-04:00) Georgetown, La Paz, Manaus, San Juan)</v>
          </cell>
          <cell r="I203" t="str">
            <v>En edición</v>
          </cell>
          <cell r="J203" t="str">
            <v>No aplicable</v>
          </cell>
          <cell r="K203" t="str">
            <v>Editar</v>
          </cell>
        </row>
        <row r="204">
          <cell r="A204" t="str">
            <v>DGAP-UC-CD-2022-0114</v>
          </cell>
          <cell r="B204" t="str">
            <v>DGAP-2022-00197</v>
          </cell>
          <cell r="C204" t="str">
            <v>Rosario &amp; Pichardo, SRL</v>
          </cell>
          <cell r="D204" t="str">
            <v>Departamento de Productividad Seguridad Ocupacional.</v>
          </cell>
          <cell r="E204" t="str">
            <v>DGAP-UC-CD-2022-0114</v>
          </cell>
          <cell r="F204" t="str">
            <v>servicios de Hospedaje, DGA</v>
          </cell>
          <cell r="G204">
            <v>53850.01</v>
          </cell>
          <cell r="H204" t="str">
            <v>12 días de tiempo transcurrido (4/4/2022 09:58:30(UTC-04:00) Georgetown, La Paz, Manaus, San Juan)</v>
          </cell>
          <cell r="I204" t="str">
            <v>Activo</v>
          </cell>
          <cell r="J204" t="str">
            <v>Enviado</v>
          </cell>
          <cell r="K204" t="str">
            <v>Detalle</v>
          </cell>
        </row>
        <row r="205">
          <cell r="A205" t="str">
            <v>DGAP-UC-CD-2022-0115</v>
          </cell>
          <cell r="B205" t="str">
            <v>DGAP-2022-00198</v>
          </cell>
          <cell r="C205" t="str">
            <v>Cecomsa, SRL</v>
          </cell>
          <cell r="D205" t="str">
            <v>Sub-Direccion de Tecnologia,DGA</v>
          </cell>
          <cell r="E205" t="str">
            <v>DGAP-UC-CD-2022-0115</v>
          </cell>
          <cell r="F205" t="str">
            <v>Servicio de implementación Site Alterno de DGA.</v>
          </cell>
          <cell r="G205">
            <v>180422</v>
          </cell>
          <cell r="H205" t="str">
            <v>10 días de tiempo transcurrido (6/4/2022 10:07:15(UTC-04:00) Georgetown, La Paz, Manaus, San Juan)</v>
          </cell>
          <cell r="I205" t="str">
            <v>Activo</v>
          </cell>
          <cell r="J205" t="str">
            <v>Enviado</v>
          </cell>
          <cell r="K205" t="str">
            <v>Detalle</v>
          </cell>
        </row>
        <row r="206">
          <cell r="A206" t="str">
            <v>DGAP-UC-CD-2022-0102</v>
          </cell>
          <cell r="B206" t="str">
            <v>DGAP-2022-00199</v>
          </cell>
          <cell r="C206" t="str">
            <v>Banderas Global HC, SRL</v>
          </cell>
          <cell r="D206" t="str">
            <v>Gerencia de Comunicaciones</v>
          </cell>
          <cell r="E206" t="str">
            <v>DGAP-UC-CD-2022-0102</v>
          </cell>
          <cell r="F206" t="str">
            <v>Adquisición de Bandera Interior: Proceso dirigido a MiPymes</v>
          </cell>
          <cell r="G206">
            <v>151040</v>
          </cell>
          <cell r="H206" t="str">
            <v>11 días de tiempo transcurrido (4/4/2022 15:48:00(UTC-04:00) Georgetown, La Paz, Manaus, San Juan)</v>
          </cell>
          <cell r="I206" t="str">
            <v>En edición</v>
          </cell>
          <cell r="J206" t="str">
            <v>No aplicable</v>
          </cell>
          <cell r="K206" t="str">
            <v>Editar</v>
          </cell>
        </row>
        <row r="207">
          <cell r="A207" t="str">
            <v>DGAP-CCC-CP-2022-0001</v>
          </cell>
          <cell r="B207" t="str">
            <v>DGAP-2022-00200</v>
          </cell>
          <cell r="C207" t="str">
            <v>Esmeralda Caceres De Los Santos</v>
          </cell>
          <cell r="D207" t="str">
            <v>Dpto. de Ingenieria y Mantenimiento, DGA</v>
          </cell>
          <cell r="E207" t="str">
            <v>DGAP-CCC-CP-2022-0001</v>
          </cell>
          <cell r="F207" t="str">
            <v>Servicio de fumigación para plagas y roedores en diferentes localidades de la DGA” (Proceso dirigido MICRO, Pequeñas y Medianas Empresas MIPYMES)</v>
          </cell>
          <cell r="G207">
            <v>630120</v>
          </cell>
          <cell r="H207" t="str">
            <v>11 días de tiempo transcurrido (4/4/2022 16:49:10(UTC-04:00) Georgetown, La Paz, Manaus, San Juan)</v>
          </cell>
          <cell r="I207" t="str">
            <v>Cancelado</v>
          </cell>
          <cell r="J207" t="str">
            <v>No aplicable</v>
          </cell>
          <cell r="K207" t="str">
            <v>Detalle</v>
          </cell>
        </row>
        <row r="208">
          <cell r="A208" t="str">
            <v>DGAP-UC-CD-2022-0101</v>
          </cell>
          <cell r="B208" t="str">
            <v>DGAP-2022-00201</v>
          </cell>
          <cell r="C208" t="str">
            <v>Gráfica Willian, SRL</v>
          </cell>
          <cell r="D208" t="str">
            <v>Dpto. Almacen y Aprovisionamiento</v>
          </cell>
          <cell r="E208" t="str">
            <v>DGAP-UC-CD-2022-0101</v>
          </cell>
          <cell r="F208" t="str">
            <v>Servicio de impresión de Carta de Ruta: Proceso dirigido a MiPymes</v>
          </cell>
          <cell r="G208">
            <v>130390</v>
          </cell>
          <cell r="H208" t="str">
            <v>11 días de tiempo transcurrido (4/4/2022 16:42:12(UTC-04:00) Georgetown, La Paz, Manaus, San Juan)</v>
          </cell>
          <cell r="I208" t="str">
            <v>En edición</v>
          </cell>
          <cell r="J208" t="str">
            <v>No aplicable</v>
          </cell>
          <cell r="K208" t="str">
            <v>Editar</v>
          </cell>
        </row>
        <row r="209">
          <cell r="A209" t="str">
            <v>DGAP-CCC-CP-2022-0001</v>
          </cell>
          <cell r="B209" t="str">
            <v>DGAP-2022-00202</v>
          </cell>
          <cell r="C209" t="str">
            <v>Esmeralda Caceres De Los Santos</v>
          </cell>
          <cell r="D209" t="str">
            <v>Dpto. de Ingenieria y Mantenimiento, DGA</v>
          </cell>
          <cell r="E209" t="str">
            <v>DGAP-CCC-CP-2022-0001</v>
          </cell>
          <cell r="F209" t="str">
            <v>Servicio de fumigación para plagas y roedores en diferentes localidades de la DGA” (Proceso dirigido MICRO, Pequeñas y Medianas Empresas MIPYMES)</v>
          </cell>
          <cell r="G209">
            <v>219480</v>
          </cell>
          <cell r="H209" t="str">
            <v>11 días de tiempo transcurrido (4/4/2022 16:47:40(UTC-04:00) Georgetown, La Paz, Manaus, San Juan)</v>
          </cell>
          <cell r="I209" t="str">
            <v>Cancelado</v>
          </cell>
          <cell r="J209" t="str">
            <v>No aplicable</v>
          </cell>
          <cell r="K209" t="str">
            <v>Detalle</v>
          </cell>
        </row>
        <row r="210">
          <cell r="A210" t="str">
            <v>DGAP-CCC-CP-2022-0001</v>
          </cell>
          <cell r="B210" t="str">
            <v>DGAP-2022-00203</v>
          </cell>
          <cell r="C210" t="str">
            <v>Esmeralda Caceres De Los Santos</v>
          </cell>
          <cell r="D210" t="str">
            <v>Dpto. de Ingenieria y Mantenimiento, DGA</v>
          </cell>
          <cell r="E210" t="str">
            <v>DGAP-CCC-CP-2022-0001</v>
          </cell>
          <cell r="F210" t="str">
            <v>Servicio de fumigación para plagas y roedores en diferentes localidades de la DGA” (Proceso dirigido MICRO, Pequeñas y Medianas Empresas MIPYMES)</v>
          </cell>
          <cell r="G210">
            <v>300900</v>
          </cell>
          <cell r="H210" t="str">
            <v>11 días de tiempo transcurrido (4/4/2022 16:47:40(UTC-04:00) Georgetown, La Paz, Manaus, San Juan)</v>
          </cell>
          <cell r="I210" t="str">
            <v>Cancelado</v>
          </cell>
          <cell r="J210" t="str">
            <v>No aplicable</v>
          </cell>
          <cell r="K210" t="str">
            <v>Detalle</v>
          </cell>
        </row>
        <row r="211">
          <cell r="A211" t="str">
            <v>DGAP-CCC-CP-2022-0001</v>
          </cell>
          <cell r="B211" t="str">
            <v>DGAP-2022-00204</v>
          </cell>
          <cell r="C211" t="str">
            <v>Esmeralda Caceres De Los Santos</v>
          </cell>
          <cell r="D211" t="str">
            <v>Dpto. de Ingenieria y Mantenimiento, DGA</v>
          </cell>
          <cell r="E211" t="str">
            <v>DGAP-CCC-CP-2022-0001</v>
          </cell>
          <cell r="F211" t="str">
            <v>Servicio de fumigación para plagas y roedores en diferentes localidades de la DGA” (Proceso dirigido MICRO, Pequeñas y Medianas Empresas MIPYMES)</v>
          </cell>
          <cell r="G211">
            <v>630120</v>
          </cell>
          <cell r="H211" t="str">
            <v>8 días de tiempo transcurrido (7/4/2022 15:23:45(UTC-04:00) Georgetown, La Paz, Manaus, San Juan)</v>
          </cell>
          <cell r="I211" t="str">
            <v>En edición</v>
          </cell>
          <cell r="J211" t="str">
            <v>No aplicable</v>
          </cell>
          <cell r="K211" t="str">
            <v>Editar</v>
          </cell>
        </row>
        <row r="212">
          <cell r="A212" t="str">
            <v>DGAP-CCC-CP-2022-0001</v>
          </cell>
          <cell r="B212" t="str">
            <v>DGAP-2022-00205</v>
          </cell>
          <cell r="C212" t="str">
            <v>Esmeralda Caceres De Los Santos</v>
          </cell>
          <cell r="D212" t="str">
            <v>Dpto. de Ingenieria y Mantenimiento, DGA</v>
          </cell>
          <cell r="E212" t="str">
            <v>DGAP-CCC-CP-2022-0001</v>
          </cell>
          <cell r="F212" t="str">
            <v>Servicio de fumigación para plagas y roedores en diferentes localidades de la DGA” (Proceso dirigido MICRO, Pequeñas y Medianas Empresas MIPYMES)</v>
          </cell>
          <cell r="G212">
            <v>219480</v>
          </cell>
          <cell r="H212" t="str">
            <v>8 días de tiempo transcurrido (7/4/2022 15:30:11(UTC-04:00) Georgetown, La Paz, Manaus, San Juan)</v>
          </cell>
          <cell r="I212" t="str">
            <v>En edición</v>
          </cell>
          <cell r="J212" t="str">
            <v>No aplicable</v>
          </cell>
          <cell r="K212" t="str">
            <v>Editar</v>
          </cell>
        </row>
        <row r="213">
          <cell r="A213" t="str">
            <v>DGAP-CCC-CP-2022-0001</v>
          </cell>
          <cell r="B213" t="str">
            <v>DGAP-2022-00206</v>
          </cell>
          <cell r="C213" t="str">
            <v>Esmeralda Caceres De Los Santos</v>
          </cell>
          <cell r="D213" t="str">
            <v>Dpto. de Ingenieria y Mantenimiento, DGA</v>
          </cell>
          <cell r="E213" t="str">
            <v>DGAP-CCC-CP-2022-0001</v>
          </cell>
          <cell r="F213" t="str">
            <v>Servicio de fumigación para plagas y roedores en diferentes localidades de la DGA” (Proceso dirigido MICRO, Pequeñas y Medianas Empresas MIPYMES)</v>
          </cell>
          <cell r="G213">
            <v>300900</v>
          </cell>
          <cell r="H213" t="str">
            <v>8 días de tiempo transcurrido (7/4/2022 15:37:39(UTC-04:00) Georgetown, La Paz, Manaus, San Juan)</v>
          </cell>
          <cell r="I213" t="str">
            <v>En edición</v>
          </cell>
          <cell r="J213" t="str">
            <v>No aplicable</v>
          </cell>
          <cell r="K213" t="str">
            <v>Editar</v>
          </cell>
        </row>
        <row r="214">
          <cell r="A214" t="str">
            <v>DGAP-CCC-CP-2022-0001</v>
          </cell>
          <cell r="B214" t="str">
            <v>DGAP-2022-00207</v>
          </cell>
          <cell r="C214" t="str">
            <v>Esmeralda Caceres De Los Santos</v>
          </cell>
          <cell r="D214" t="str">
            <v>Dpto. de Ingenieria y Mantenimiento, DGA</v>
          </cell>
          <cell r="E214" t="str">
            <v>DGAP-CCC-CP-2022-0001</v>
          </cell>
          <cell r="F214" t="str">
            <v>Servicio de fumigación para plagas y roedores en diferentes localidades de la DGA” (Proceso dirigido MICRO, Pequeñas y Medianas Empresas MIPYMES)</v>
          </cell>
          <cell r="G214">
            <v>276120</v>
          </cell>
          <cell r="H214" t="str">
            <v>8 días de tiempo transcurrido (7/4/2022 15:40:54(UTC-04:00) Georgetown, La Paz, Manaus, San Juan)</v>
          </cell>
          <cell r="I214" t="str">
            <v>En edición</v>
          </cell>
          <cell r="J214" t="str">
            <v>No aplicable</v>
          </cell>
          <cell r="K214" t="str">
            <v>Editar</v>
          </cell>
        </row>
        <row r="215">
          <cell r="A215" t="str">
            <v>DGAP-UC-CD-2022-0119</v>
          </cell>
          <cell r="B215" t="str">
            <v>DGAP-2022-00208</v>
          </cell>
          <cell r="C215" t="str">
            <v>Carpas Dominicanas, SRL</v>
          </cell>
          <cell r="D215" t="str">
            <v>Gerencia de Bienestar Institucional</v>
          </cell>
          <cell r="E215" t="str">
            <v>DGAP-UC-CD-2022-0119</v>
          </cell>
          <cell r="F215" t="str">
            <v>Servicio de alquileres para evento, DGA.</v>
          </cell>
          <cell r="G215">
            <v>67632.88</v>
          </cell>
          <cell r="H215" t="str">
            <v>9 días de tiempo transcurrido (6/4/2022 14:49:27(UTC-04:00) Georgetown, La Paz, Manaus, San Juan)</v>
          </cell>
          <cell r="I215" t="str">
            <v>Activo</v>
          </cell>
          <cell r="J215" t="str">
            <v>Enviado</v>
          </cell>
          <cell r="K215" t="str">
            <v>Detalle</v>
          </cell>
        </row>
        <row r="216">
          <cell r="A216" t="str">
            <v>DGAP-CCC-CP-2021-0027</v>
          </cell>
          <cell r="B216" t="str">
            <v>DGAP-2022-00209</v>
          </cell>
          <cell r="C216" t="str">
            <v>Express Servicios Logisticos ESLOGIST, EIRL</v>
          </cell>
          <cell r="D216" t="str">
            <v>Depto. de Compras y Aprovisionamiento</v>
          </cell>
          <cell r="E216" t="str">
            <v>DGAP-CCC-CP-2021-0027</v>
          </cell>
          <cell r="F216" t="str">
            <v>“Adquisición insumos de baño para uso en administraciones y departamentos de la DGA” (dirigido a MIPYMES)</v>
          </cell>
          <cell r="G216">
            <v>1121000</v>
          </cell>
          <cell r="H216" t="str">
            <v>10 días de tiempo transcurrido (6/4/2022 12:00:04(UTC-04:00) Georgetown, La Paz, Manaus, San Juan)</v>
          </cell>
          <cell r="I216" t="str">
            <v>Activo</v>
          </cell>
          <cell r="J216" t="str">
            <v>Enviado</v>
          </cell>
          <cell r="K216" t="str">
            <v>Detalle</v>
          </cell>
        </row>
        <row r="217">
          <cell r="A217" t="str">
            <v>DGAP-DAF-CM-2022-0003</v>
          </cell>
          <cell r="B217" t="str">
            <v>DGAP-2022-00210</v>
          </cell>
          <cell r="C217" t="str">
            <v>Loaz Trading &amp; Consulting, SRL</v>
          </cell>
          <cell r="D217" t="str">
            <v>Dpto. Almacen y Aprovisionamiento</v>
          </cell>
          <cell r="E217" t="str">
            <v>DGAP-DAF-CM-2022-0003</v>
          </cell>
          <cell r="F217" t="str">
            <v>Suministro de Vasos Desechables para esta DGA</v>
          </cell>
          <cell r="G217">
            <v>503034</v>
          </cell>
          <cell r="H217" t="str">
            <v>9 días de tiempo transcurrido (6/4/2022 17:09:42(UTC-04:00) Georgetown, La Paz, Manaus, San Juan)</v>
          </cell>
          <cell r="I217" t="str">
            <v>En edición</v>
          </cell>
          <cell r="J217" t="str">
            <v>No aplicable</v>
          </cell>
          <cell r="K217" t="str">
            <v>Editar</v>
          </cell>
        </row>
        <row r="218">
          <cell r="A218" t="str">
            <v>DGAP-DAF-CM-2022-0007</v>
          </cell>
          <cell r="B218" t="str">
            <v>DGAP-2022-00211</v>
          </cell>
          <cell r="C218" t="str">
            <v>Grupo de Servicios Herrera, SRL</v>
          </cell>
          <cell r="D218" t="str">
            <v>Dpto. de Ingenieria y Mantenimiento, DGA</v>
          </cell>
          <cell r="E218" t="str">
            <v>DGAP-DAF-CM-2022-0007</v>
          </cell>
          <cell r="F218" t="str">
            <v>Servicio de pulido y brillado de piso de hormigón con maquina de diamante del centro logístico, administración Lope de vega, DGA</v>
          </cell>
          <cell r="G218">
            <v>195880</v>
          </cell>
          <cell r="H218" t="str">
            <v>9 días de tiempo transcurrido (7/4/2022 12:59:42(UTC-04:00) Georgetown, La Paz, Manaus, San Juan)</v>
          </cell>
          <cell r="I218" t="str">
            <v>En edición</v>
          </cell>
          <cell r="J218" t="str">
            <v>No aplicable</v>
          </cell>
          <cell r="K218" t="str">
            <v>Editar</v>
          </cell>
        </row>
        <row r="219">
          <cell r="A219" t="str">
            <v>DGAP-CCC-PEPB-2022-0022</v>
          </cell>
          <cell r="B219" t="str">
            <v>DGAP-2022-00212</v>
          </cell>
          <cell r="C219" t="str">
            <v>Cadena de Noticias Television, CDNTV, SA</v>
          </cell>
          <cell r="D219" t="str">
            <v>Gerencia de Comunicaciones</v>
          </cell>
          <cell r="E219" t="str">
            <v>DGAP-CCC-PEPB-2022-0022</v>
          </cell>
          <cell r="F219" t="str">
            <v>Servicio de Publicidad Institucional</v>
          </cell>
          <cell r="G219">
            <v>247800</v>
          </cell>
          <cell r="H219" t="str">
            <v>8 días de tiempo transcurrido (7/4/2022 15:43:59(UTC-04:00) Georgetown, La Paz, Manaus, San Juan)</v>
          </cell>
          <cell r="I219" t="str">
            <v>En edición</v>
          </cell>
          <cell r="J219" t="str">
            <v>No aplicable</v>
          </cell>
          <cell r="K219" t="str">
            <v>Editar</v>
          </cell>
        </row>
        <row r="220">
          <cell r="A220" t="str">
            <v>DGAP-UC-CD-2022-0117</v>
          </cell>
          <cell r="B220" t="str">
            <v>DGAP-2022-00213</v>
          </cell>
          <cell r="C220" t="str">
            <v>J &amp; M Global Soluvica, SRL</v>
          </cell>
          <cell r="D220" t="str">
            <v>Sub.-Dirección Operativa</v>
          </cell>
          <cell r="E220" t="str">
            <v>DGAP-UC-CD-2022-0117</v>
          </cell>
          <cell r="F220" t="str">
            <v>Adquisición de artículos de baño para haina</v>
          </cell>
          <cell r="G220">
            <v>126755</v>
          </cell>
          <cell r="H220" t="str">
            <v>8 días de tiempo transcurrido (7/4/2022 16:35:34(UTC-04:00) Georgetown, La Paz, Manaus, San Juan)</v>
          </cell>
          <cell r="I220" t="str">
            <v>En edición</v>
          </cell>
          <cell r="J220" t="str">
            <v>No aplicable</v>
          </cell>
          <cell r="K220" t="str">
            <v>Editar</v>
          </cell>
        </row>
        <row r="221">
          <cell r="A221" t="str">
            <v>DGAP-UC-CD-2022-0121</v>
          </cell>
          <cell r="B221" t="str">
            <v>DGAP-2022-00214</v>
          </cell>
          <cell r="C221" t="str">
            <v>Deyalex Comercial Import, SRL</v>
          </cell>
          <cell r="D221" t="str">
            <v>Dpto. de Ingenieria y Mantenimiento, DGA</v>
          </cell>
          <cell r="E221" t="str">
            <v>DGAP-UC-CD-2022-0121</v>
          </cell>
          <cell r="F221" t="str">
            <v>Suministro de Insumos para Fumigación profunda contra plagas y roedores en los Apartamentos del Club, DGA.</v>
          </cell>
          <cell r="G221">
            <v>138000</v>
          </cell>
          <cell r="H221" t="str">
            <v>3 días de tiempo transcurrido (13/4/2022 11:28:09(UTC-04:00) Georgetown, La Paz, Manaus, San Juan)</v>
          </cell>
          <cell r="I221" t="str">
            <v>Activo</v>
          </cell>
          <cell r="J221" t="str">
            <v>Enviado</v>
          </cell>
          <cell r="K221" t="str">
            <v>Detalle</v>
          </cell>
        </row>
        <row r="222">
          <cell r="A222" t="str">
            <v>DGAP-CCC-PEPB-2022-0024</v>
          </cell>
          <cell r="B222" t="str">
            <v>DGAP-2022-00215</v>
          </cell>
          <cell r="C222" t="str">
            <v>Luisa Marleny Ramírez Moreta</v>
          </cell>
          <cell r="D222" t="str">
            <v>Gerencia de Comunicaciones</v>
          </cell>
          <cell r="E222" t="str">
            <v>DGAP-CCC-PEPB-2022-0024</v>
          </cell>
          <cell r="F222" t="str">
            <v>Servicio de Publicidad Institucional</v>
          </cell>
          <cell r="G222">
            <v>88500</v>
          </cell>
          <cell r="H222" t="str">
            <v>8 días de tiempo transcurrido (7/4/2022 16:04:32(UTC-04:00) Georgetown, La Paz, Manaus, San Juan)</v>
          </cell>
          <cell r="I222" t="str">
            <v>En edición</v>
          </cell>
          <cell r="J222" t="str">
            <v>No aplicable</v>
          </cell>
          <cell r="K222" t="str">
            <v>Editar</v>
          </cell>
        </row>
        <row r="223">
          <cell r="A223" t="str">
            <v>DGAP-CCC-PEPB-2022-0012</v>
          </cell>
          <cell r="B223" t="str">
            <v>DGAP-2022-00216</v>
          </cell>
          <cell r="C223" t="str">
            <v>Bittarsa Dominicana, SRL</v>
          </cell>
          <cell r="D223" t="str">
            <v>Gerencia de Comunicaciones</v>
          </cell>
          <cell r="E223" t="str">
            <v>DGAP-CCC-PEPB-2022-0012</v>
          </cell>
          <cell r="F223" t="str">
            <v>Servicio de Publicidad Institucional - DGA</v>
          </cell>
          <cell r="G223">
            <v>265500</v>
          </cell>
          <cell r="H223" t="str">
            <v>7 días de tiempo transcurrido (8/4/2022 15:11:37(UTC-04:00) Georgetown, La Paz, Manaus, San Juan)</v>
          </cell>
          <cell r="I223" t="str">
            <v>En edición</v>
          </cell>
          <cell r="J223" t="str">
            <v>No aplicable</v>
          </cell>
          <cell r="K223" t="str">
            <v>Editar</v>
          </cell>
        </row>
        <row r="224">
          <cell r="A224" t="str">
            <v>DGAP-UC-CD-2022-0095</v>
          </cell>
          <cell r="B224" t="str">
            <v>DGAP-2022-00217</v>
          </cell>
          <cell r="C224" t="str">
            <v>Soluciones Corporativas (SOLUCORP), SRL</v>
          </cell>
          <cell r="D224" t="str">
            <v>Dpto. de Ingenieria y Mantenimiento, DGA</v>
          </cell>
          <cell r="E224" t="str">
            <v>DGAP-UC-CD-2022-0095</v>
          </cell>
          <cell r="F224" t="str">
            <v>Adq. de Materiales de Ebanistería para uso Área del Centro Logístico, Edificio Lope de Vega, DGA.</v>
          </cell>
          <cell r="G224">
            <v>47931.6</v>
          </cell>
          <cell r="H224" t="str">
            <v>3 días de tiempo transcurrido (12/4/2022 15:29:10(UTC-04:00) Georgetown, La Paz, Manaus, San Juan)</v>
          </cell>
          <cell r="I224" t="str">
            <v>En edición</v>
          </cell>
          <cell r="J224" t="str">
            <v>No aplicable</v>
          </cell>
          <cell r="K224" t="str">
            <v>Editar</v>
          </cell>
        </row>
        <row r="225">
          <cell r="A225" t="str">
            <v>DGAP-CCC-PEPB-2022-0014</v>
          </cell>
          <cell r="B225" t="str">
            <v>DGAP-2022-00218</v>
          </cell>
          <cell r="C225" t="str">
            <v>Sintesis, SRL</v>
          </cell>
          <cell r="D225" t="str">
            <v>Gerencia de Comunicaciones</v>
          </cell>
          <cell r="E225" t="str">
            <v>DGAP-CCC-PEPB-2022-0014</v>
          </cell>
          <cell r="F225" t="str">
            <v>Servicio de Publicidad Institucional - DGA</v>
          </cell>
          <cell r="G225">
            <v>265500</v>
          </cell>
          <cell r="H225" t="str">
            <v>7 días de tiempo transcurrido (8/4/2022 15:38:08(UTC-04:00) Georgetown, La Paz, Manaus, San Juan)</v>
          </cell>
          <cell r="I225" t="str">
            <v>En edición</v>
          </cell>
          <cell r="J225" t="str">
            <v>No aplicable</v>
          </cell>
          <cell r="K225" t="str">
            <v>Editar</v>
          </cell>
        </row>
        <row r="226">
          <cell r="A226" t="str">
            <v>DGAP-CCC-PEPB-2022-0016</v>
          </cell>
          <cell r="B226" t="str">
            <v>DGAP-2022-00219</v>
          </cell>
          <cell r="C226" t="str">
            <v>Carivisión, SRL</v>
          </cell>
          <cell r="D226" t="str">
            <v>Gerencia de Comunicaciones</v>
          </cell>
          <cell r="E226" t="str">
            <v>DGAP-CCC-PEPB-2022-0016</v>
          </cell>
          <cell r="F226" t="str">
            <v>Servicio de Publicidad Institucional - DGA</v>
          </cell>
          <cell r="G226">
            <v>354000</v>
          </cell>
          <cell r="H226" t="str">
            <v>7 días de tiempo transcurrido (8/4/2022 15:42:27(UTC-04:00) Georgetown, La Paz, Manaus, San Juan)</v>
          </cell>
          <cell r="I226" t="str">
            <v>En edición</v>
          </cell>
          <cell r="J226" t="str">
            <v>No aplicable</v>
          </cell>
          <cell r="K226" t="str">
            <v>Editar</v>
          </cell>
        </row>
        <row r="227">
          <cell r="A227" t="str">
            <v>DGAP-UC-CD-2022-0098</v>
          </cell>
          <cell r="B227" t="str">
            <v>DGAP-2022-00220</v>
          </cell>
          <cell r="C227" t="str">
            <v>Inversiones Enveco, SRL</v>
          </cell>
          <cell r="D227" t="str">
            <v>Dpto. de Ingenieria y Mantenimiento, DGA</v>
          </cell>
          <cell r="E227" t="str">
            <v>DGAP-UC-CD-2022-0098</v>
          </cell>
          <cell r="F227" t="str">
            <v>Adquisición de plantas y artículos para Remozamiento de jardinería parqueo Sede Central, DGA.</v>
          </cell>
          <cell r="G227">
            <v>45000</v>
          </cell>
          <cell r="H227" t="str">
            <v>4 días de tiempo transcurrido (12/4/2022 10:29:02(UTC-04:00) Georgetown, La Paz, Manaus, San Juan)</v>
          </cell>
          <cell r="I227" t="str">
            <v>Activo</v>
          </cell>
          <cell r="J227" t="str">
            <v>Enviado</v>
          </cell>
          <cell r="K227" t="str">
            <v>Detalle</v>
          </cell>
        </row>
        <row r="228">
          <cell r="A228" t="str">
            <v>DGAP-CCC-PEPB-2022-0013</v>
          </cell>
          <cell r="B228" t="str">
            <v>DGAP-2022-00221</v>
          </cell>
          <cell r="C228" t="str">
            <v>Teleimpacto, SRL</v>
          </cell>
          <cell r="D228" t="str">
            <v>Gerencia de Comunicaciones</v>
          </cell>
          <cell r="E228" t="str">
            <v>DGAP-CCC-PEPB-2022-0013</v>
          </cell>
          <cell r="F228" t="str">
            <v>Servicio de Publicidad Institucional - DGA</v>
          </cell>
          <cell r="G228">
            <v>531000</v>
          </cell>
          <cell r="H228" t="str">
            <v>7 días de tiempo transcurrido (8/4/2022 19:47:55(UTC-04:00) Georgetown, La Paz, Manaus, San Juan)</v>
          </cell>
          <cell r="I228" t="str">
            <v>En edición</v>
          </cell>
          <cell r="J228" t="str">
            <v>No aplicable</v>
          </cell>
          <cell r="K228" t="str">
            <v>Editar</v>
          </cell>
        </row>
        <row r="229">
          <cell r="A229" t="str">
            <v>DGAP-CCC-PEPB-2022-0015</v>
          </cell>
          <cell r="B229" t="str">
            <v>DGAP-2022-00222</v>
          </cell>
          <cell r="C229" t="str">
            <v>LBS, SRL</v>
          </cell>
          <cell r="D229" t="str">
            <v>Gerencia de Comunicaciones</v>
          </cell>
          <cell r="E229" t="str">
            <v>DGAP-CCC-PEPB-2022-0015</v>
          </cell>
          <cell r="F229" t="str">
            <v>Servicio de Publicidad Institucional - DGA</v>
          </cell>
          <cell r="G229">
            <v>265500</v>
          </cell>
          <cell r="H229" t="str">
            <v>5 días de tiempo transcurrido (11/4/2022 11:11:07(UTC-04:00) Georgetown, La Paz, Manaus, San Juan)</v>
          </cell>
          <cell r="I229" t="str">
            <v>En edición</v>
          </cell>
          <cell r="J229" t="str">
            <v>No aplicable</v>
          </cell>
          <cell r="K229" t="str">
            <v>Editar</v>
          </cell>
        </row>
        <row r="230">
          <cell r="A230" t="str">
            <v>DGAP-UC-CD-2022-0122</v>
          </cell>
          <cell r="B230" t="str">
            <v>DGAP-2022-00223</v>
          </cell>
          <cell r="C230" t="str">
            <v>Mattar Consulting, SRL</v>
          </cell>
          <cell r="D230" t="str">
            <v>Gerencia de Procesos</v>
          </cell>
          <cell r="E230" t="str">
            <v>DGAP-UC-CD-2022-0122</v>
          </cell>
          <cell r="F230" t="str">
            <v>Adquisición de licencias Adobe PDF</v>
          </cell>
          <cell r="G230">
            <v>24597.84</v>
          </cell>
          <cell r="H230" t="str">
            <v>3 días de tiempo transcurrido (13/4/2022 11:48:00(UTC-04:00) Georgetown, La Paz, Manaus, San Juan)</v>
          </cell>
          <cell r="I230" t="str">
            <v>Activo</v>
          </cell>
          <cell r="J230" t="str">
            <v>Enviado</v>
          </cell>
          <cell r="K230" t="str">
            <v>Detalle</v>
          </cell>
        </row>
        <row r="231">
          <cell r="A231" t="str">
            <v>DGAP-DAF-CM-2022-0051</v>
          </cell>
          <cell r="B231" t="str">
            <v>DGAP-2022-00224</v>
          </cell>
          <cell r="C231" t="str">
            <v>Grupo Ferrava, SRL</v>
          </cell>
          <cell r="D231" t="str">
            <v>Dpto. de Ingenieria y Mantenimiento, DGA</v>
          </cell>
          <cell r="E231" t="str">
            <v>DGAP-DAF-CM-2022-0051</v>
          </cell>
          <cell r="F231" t="str">
            <v>Suministro e instalación de puertas</v>
          </cell>
          <cell r="G231">
            <v>238970.41</v>
          </cell>
          <cell r="H231" t="str">
            <v>2 días de tiempo transcurrido (13/4/2022 16:29:05(UTC-04:00) Georgetown, La Paz, Manaus, San Juan)</v>
          </cell>
          <cell r="I231" t="str">
            <v>Activo</v>
          </cell>
          <cell r="J231" t="str">
            <v>Enviado</v>
          </cell>
          <cell r="K231" t="str">
            <v>Detalle</v>
          </cell>
        </row>
        <row r="232">
          <cell r="A232" t="str">
            <v>DGAP-DAF-CM-2022-0052</v>
          </cell>
          <cell r="B232" t="str">
            <v>DGAP-2022-00225</v>
          </cell>
          <cell r="C232" t="str">
            <v>Garena, SRL</v>
          </cell>
          <cell r="D232" t="str">
            <v>Dpto. Almacen y Aprovisionamiento</v>
          </cell>
          <cell r="E232" t="str">
            <v>DGAP-DAF-CM-2022-0052</v>
          </cell>
          <cell r="F232" t="str">
            <v>Adquisición de materiales e insumos de limpiezas: Proceso dirigido a MiPymes</v>
          </cell>
          <cell r="G232">
            <v>116914.4</v>
          </cell>
          <cell r="H232" t="str">
            <v>4 días de tiempo transcurrido (12/4/2022 12:27:11(UTC-04:00) Georgetown, La Paz, Manaus, San Juan)</v>
          </cell>
          <cell r="I232" t="str">
            <v>En edición</v>
          </cell>
          <cell r="J232" t="str">
            <v>No aplicable</v>
          </cell>
          <cell r="K232" t="str">
            <v>Editar</v>
          </cell>
        </row>
        <row r="233">
          <cell r="A233" t="str">
            <v>DGAP-DAF-CM-2022-0052</v>
          </cell>
          <cell r="B233" t="str">
            <v>DGAP-2022-00227</v>
          </cell>
          <cell r="C233" t="str">
            <v>Prolimdes Comercial, SRL</v>
          </cell>
          <cell r="D233" t="str">
            <v>Dpto. Almacen y Aprovisionamiento</v>
          </cell>
          <cell r="E233" t="str">
            <v>DGAP-DAF-CM-2022-0052</v>
          </cell>
          <cell r="F233" t="str">
            <v>Adquisición de materiales e insumos de limpiezas: Proceso dirigido a MiPymes</v>
          </cell>
          <cell r="G233">
            <v>55696</v>
          </cell>
          <cell r="H233" t="str">
            <v>4 días de tiempo transcurrido (12/4/2022 12:39:16(UTC-04:00) Georgetown, La Paz, Manaus, San Juan)</v>
          </cell>
          <cell r="I233" t="str">
            <v>En edición</v>
          </cell>
          <cell r="J233" t="str">
            <v>No aplicable</v>
          </cell>
          <cell r="K233" t="str">
            <v>Editar</v>
          </cell>
        </row>
        <row r="234">
          <cell r="A234" t="str">
            <v>DGAP-DAF-CM-2022-0052</v>
          </cell>
          <cell r="B234" t="str">
            <v>DGAP-2022-00228</v>
          </cell>
          <cell r="C234" t="str">
            <v>Maxibodegas Eop Del Caribe, SRL</v>
          </cell>
          <cell r="D234" t="str">
            <v>Dpto. Almacen y Aprovisionamiento</v>
          </cell>
          <cell r="E234" t="str">
            <v>DGAP-DAF-CM-2022-0052</v>
          </cell>
          <cell r="F234" t="str">
            <v>Adquisición de materiales e insumos de limpiezas: Proceso dirigido a MiPymes</v>
          </cell>
          <cell r="G234">
            <v>40341.37</v>
          </cell>
          <cell r="H234" t="str">
            <v>4 días de tiempo transcurrido (12/4/2022 12:59:21(UTC-04:00) Georgetown, La Paz, Manaus, San Juan)</v>
          </cell>
          <cell r="I234" t="str">
            <v>En edición</v>
          </cell>
          <cell r="J234" t="str">
            <v>No aplicable</v>
          </cell>
          <cell r="K234" t="str">
            <v>Editar</v>
          </cell>
        </row>
        <row r="235">
          <cell r="A235" t="str">
            <v>DGAP-UC-CD-2022-0118</v>
          </cell>
          <cell r="B235" t="str">
            <v>DGAP-2022-00229</v>
          </cell>
          <cell r="C235" t="str">
            <v>Integral Sistem Switch, SRL</v>
          </cell>
          <cell r="D235" t="str">
            <v>Coordinador General de Minera</v>
          </cell>
          <cell r="E235" t="str">
            <v>DGAP-UC-CD-2022-0118</v>
          </cell>
          <cell r="F235" t="str">
            <v>Adq. de materiales de Oficina</v>
          </cell>
          <cell r="G235">
            <v>73160</v>
          </cell>
          <cell r="H235" t="str">
            <v>3 días de tiempo transcurrido (12/4/2022 15:42:03(UTC-04:00) Georgetown, La Paz, Manaus, San Juan)</v>
          </cell>
          <cell r="I235" t="str">
            <v>En edición</v>
          </cell>
          <cell r="J235" t="str">
            <v>No aplicable</v>
          </cell>
          <cell r="K235" t="str">
            <v>Editar</v>
          </cell>
        </row>
        <row r="236">
          <cell r="A236" t="str">
            <v>DGAP-UC-CD-2022-0112</v>
          </cell>
          <cell r="B236" t="str">
            <v>DGAP-2022-00230</v>
          </cell>
          <cell r="C236" t="str">
            <v>Deyalex Comercial Import, SRL</v>
          </cell>
          <cell r="D236" t="str">
            <v>Gerencia Financiera</v>
          </cell>
          <cell r="E236" t="str">
            <v>DGAP-UC-CD-2022-0112</v>
          </cell>
          <cell r="F236" t="str">
            <v>Adquisición de equipo e utensilios de oficina: proceso dirigido a MiPymes</v>
          </cell>
          <cell r="G236">
            <v>66693.6</v>
          </cell>
          <cell r="H236" t="str">
            <v>3 días de tiempo transcurrido (12/4/2022 17:00:06(UTC-04:00) Georgetown, La Paz, Manaus, San Juan)</v>
          </cell>
          <cell r="I236" t="str">
            <v>En edición</v>
          </cell>
          <cell r="J236" t="str">
            <v>No aplicable</v>
          </cell>
          <cell r="K236" t="str">
            <v>Editar</v>
          </cell>
        </row>
        <row r="237">
          <cell r="A237" t="str">
            <v>DGAP-UC-CD-2022-0126</v>
          </cell>
          <cell r="B237" t="str">
            <v>DGAP-2022-00231</v>
          </cell>
          <cell r="C237" t="str">
            <v>Baveras Fire Services, SRL</v>
          </cell>
          <cell r="D237" t="str">
            <v>Dpto. de Ingenieria y Mantenimiento, DGA</v>
          </cell>
          <cell r="E237" t="str">
            <v>DGAP-UC-CD-2022-0126</v>
          </cell>
          <cell r="F237" t="str">
            <v>Servicio de Mantenimiento y Recarga de Extintores, DGA.</v>
          </cell>
          <cell r="G237">
            <v>8024</v>
          </cell>
          <cell r="H237" t="str">
            <v>2 días de tiempo transcurrido (13/4/2022 16:37:33(UTC-04:00) Georgetown, La Paz, Manaus, San Juan)</v>
          </cell>
          <cell r="I237" t="str">
            <v>Activo</v>
          </cell>
          <cell r="J237" t="str">
            <v>Enviado</v>
          </cell>
          <cell r="K237" t="str">
            <v>Detalle</v>
          </cell>
        </row>
        <row r="238">
          <cell r="A238" t="str">
            <v>DGAP-UC-CD-2022-0124</v>
          </cell>
          <cell r="B238" t="str">
            <v>DGAP-2022-00232</v>
          </cell>
          <cell r="C238" t="str">
            <v>Tiziano de Stefano Fotografía y Producción, EIRL</v>
          </cell>
          <cell r="D238" t="str">
            <v>Gerencia de Comunicaciones</v>
          </cell>
          <cell r="E238" t="str">
            <v>DGAP-UC-CD-2022-0124</v>
          </cell>
          <cell r="F238" t="str">
            <v>Servicio de sesión fotográfica</v>
          </cell>
          <cell r="G238">
            <v>127440</v>
          </cell>
          <cell r="H238" t="str">
            <v>3 días de tiempo transcurrido (13/4/2022 09:48:12(UTC-04:00) Georgetown, La Paz, Manaus, San Juan)</v>
          </cell>
          <cell r="I238" t="str">
            <v>En edición</v>
          </cell>
          <cell r="J238" t="str">
            <v>No aplicable</v>
          </cell>
          <cell r="K238" t="str">
            <v>Editar</v>
          </cell>
        </row>
        <row r="239">
          <cell r="A239" t="str">
            <v>DGAP-DAF-CM-2022-0009</v>
          </cell>
          <cell r="B239" t="str">
            <v>DGAP-2022-00233</v>
          </cell>
          <cell r="C239" t="str">
            <v>Servicios Empresariales Canaan, SRL</v>
          </cell>
          <cell r="D239" t="str">
            <v>Diferentes Deptos. de esta DGA</v>
          </cell>
          <cell r="E239" t="str">
            <v>DGAP-DAF-CM-2022-0009</v>
          </cell>
          <cell r="F239" t="str">
            <v>Adquisición de electrodomésticos para uso en diferentes departamentos de esta DGA</v>
          </cell>
          <cell r="G239">
            <v>314975.04</v>
          </cell>
          <cell r="H239" t="str">
            <v>2 días de tiempo transcurrido (13/4/2022 14:21:17(UTC-04:00) Georgetown, La Paz, Manaus, San Juan)</v>
          </cell>
          <cell r="I239" t="str">
            <v>En edición</v>
          </cell>
          <cell r="J239" t="str">
            <v>No aplicable</v>
          </cell>
          <cell r="K239" t="str">
            <v>Editar</v>
          </cell>
        </row>
        <row r="240">
          <cell r="A240" t="str">
            <v>DGAP-CCC-CP-2021-0026</v>
          </cell>
          <cell r="B240" t="str">
            <v>DGAP-2022-00234</v>
          </cell>
          <cell r="C240" t="str">
            <v>Constructora Cruz Muñoz, SRL</v>
          </cell>
          <cell r="D240" t="str">
            <v>Dpto. de Ingenieria y Mantenimiento, DGA</v>
          </cell>
          <cell r="E240" t="str">
            <v>DGAP-CCC-CP-2021-0026</v>
          </cell>
          <cell r="F240" t="str">
            <v>Mantenimiento General de los estacionamientos soterrado</v>
          </cell>
          <cell r="G240">
            <v>1826674.38</v>
          </cell>
          <cell r="H240" t="str">
            <v>2 días de tiempo transcurrido (13/4/2022 15:20:58(UTC-04:00) Georgetown, La Paz, Manaus, San Juan)</v>
          </cell>
          <cell r="I240" t="str">
            <v>En edición</v>
          </cell>
          <cell r="J240" t="str">
            <v>No aplicable</v>
          </cell>
          <cell r="K240" t="str">
            <v>Editar</v>
          </cell>
        </row>
        <row r="241">
          <cell r="A241" t="str">
            <v>DGAP-UC-CD-2022-0104</v>
          </cell>
          <cell r="B241" t="str">
            <v>DGAP-2022-00235</v>
          </cell>
          <cell r="C241" t="str">
            <v>Grupo Sanferdom, SRL</v>
          </cell>
          <cell r="D241" t="str">
            <v>DGA.</v>
          </cell>
          <cell r="E241" t="str">
            <v>DGAP-UC-CD-2022-0104</v>
          </cell>
          <cell r="F241" t="str">
            <v>Suministro de Varios Artículos p/ Diferente Administraciones de esta DGA.</v>
          </cell>
          <cell r="G241">
            <v>179478</v>
          </cell>
          <cell r="H241" t="str">
            <v>2 días de tiempo transcurrido (13/4/2022 16:11:02(UTC-04:00) Georgetown, La Paz, Manaus, San Juan)</v>
          </cell>
          <cell r="I241" t="str">
            <v>En edición</v>
          </cell>
          <cell r="J241" t="str">
            <v>No aplicable</v>
          </cell>
          <cell r="K241" t="str">
            <v>Editar</v>
          </cell>
        </row>
        <row r="242">
          <cell r="A242" t="str">
            <v>DGAP-UC-CD-2022-0108</v>
          </cell>
          <cell r="B242" t="str">
            <v>DGAP-2022-00236</v>
          </cell>
          <cell r="C242" t="str">
            <v>Roman Paredes Industrial, SRL</v>
          </cell>
          <cell r="D242" t="str">
            <v>Dpto. de Ingenieria y Mantenimiento, DGA</v>
          </cell>
          <cell r="E242" t="str">
            <v>DGAP-UC-CD-2022-0108</v>
          </cell>
          <cell r="F242" t="str">
            <v>Adquisición de extractores de Aire para la Sede Central, DGA.</v>
          </cell>
          <cell r="G242">
            <v>100111.2</v>
          </cell>
          <cell r="H242" t="str">
            <v>2 días de tiempo transcurrido (14/4/2022 09:51:36(UTC-04:00) Georgetown, La Paz, Manaus, San Juan)</v>
          </cell>
          <cell r="I242" t="str">
            <v>En edición</v>
          </cell>
          <cell r="J242" t="str">
            <v>No aplicable</v>
          </cell>
          <cell r="K242" t="str">
            <v>Editar</v>
          </cell>
        </row>
        <row r="243">
          <cell r="A243" t="str">
            <v>DGAP-CCC-PEPB-2022-0017</v>
          </cell>
          <cell r="B243" t="str">
            <v>DGAP-2022-00237</v>
          </cell>
          <cell r="C243" t="str">
            <v>Maria Elena Nuñez &amp; Asociados, SRL</v>
          </cell>
          <cell r="D243" t="str">
            <v>Gerencia de Comunicaciones</v>
          </cell>
          <cell r="E243" t="str">
            <v>DGAP-CCC-PEPB-2022-0017</v>
          </cell>
          <cell r="F243" t="str">
            <v>Servicio de Publicidad Institucional - DGA</v>
          </cell>
          <cell r="G243">
            <v>212400</v>
          </cell>
          <cell r="H243" t="str">
            <v>2 días de tiempo transcurrido (14/4/2022 13:36:26(UTC-04:00) Georgetown, La Paz, Manaus, San Juan)</v>
          </cell>
          <cell r="I243" t="str">
            <v>En edición</v>
          </cell>
          <cell r="J243" t="str">
            <v>No aplicable</v>
          </cell>
          <cell r="K243" t="str">
            <v>Editar</v>
          </cell>
        </row>
        <row r="244">
          <cell r="A244" t="str">
            <v>DGAP-CCC-PEPB-2022-0021</v>
          </cell>
          <cell r="B244" t="str">
            <v>DGAP-2022-00238</v>
          </cell>
          <cell r="C244" t="str">
            <v>Hugo Humberto Rodríguez García</v>
          </cell>
          <cell r="D244" t="str">
            <v>Gerencia de Comunicaciones</v>
          </cell>
          <cell r="E244" t="str">
            <v>DGAP-CCC-PEPB-2022-0021</v>
          </cell>
          <cell r="F244" t="str">
            <v>Servicio de Publicidad Institucional - DGA</v>
          </cell>
          <cell r="G244">
            <v>318600</v>
          </cell>
          <cell r="H244" t="str">
            <v>1 día de tiempo transcurrido (14/4/2022 14:00:13(UTC-04:00) Georgetown, La Paz, Manaus, San Juan)</v>
          </cell>
          <cell r="I244" t="str">
            <v>En edición</v>
          </cell>
          <cell r="J244" t="str">
            <v>No aplicable</v>
          </cell>
          <cell r="K244" t="str">
            <v>Editar</v>
          </cell>
        </row>
        <row r="245">
          <cell r="A245" t="str">
            <v>DGAP-CCC-PEPB-2022-0020</v>
          </cell>
          <cell r="B245" t="str">
            <v>DGAP-2022-00239</v>
          </cell>
          <cell r="C245" t="str">
            <v>Corporación Dominicana de Radio y Televisión, SRL (Color Visión)</v>
          </cell>
          <cell r="D245" t="str">
            <v>Gerencia de Comunicaciones</v>
          </cell>
          <cell r="E245" t="str">
            <v>DGAP-CCC-PEPB-2022-0020</v>
          </cell>
          <cell r="F245" t="str">
            <v>Servicio de Publicidad Institucional - DGA</v>
          </cell>
          <cell r="G245">
            <v>531000</v>
          </cell>
          <cell r="H245" t="str">
            <v>1 día de tiempo transcurrido (14/4/2022 14:29:50(UTC-04:00) Georgetown, La Paz, Manaus, San Juan)</v>
          </cell>
          <cell r="I245" t="str">
            <v>En edición</v>
          </cell>
          <cell r="J245" t="str">
            <v>No aplicable</v>
          </cell>
          <cell r="K245" t="str">
            <v>Editar</v>
          </cell>
        </row>
        <row r="246">
          <cell r="A246" t="str">
            <v>DGAP-DAF-CM-2022-0047</v>
          </cell>
          <cell r="B246" t="str">
            <v>DGAP-2022-00240</v>
          </cell>
          <cell r="C246" t="str">
            <v>Pdc Solutions, SRL</v>
          </cell>
          <cell r="D246" t="str">
            <v>Dpto. de Ingenieria y Mantenimiento, DGA</v>
          </cell>
          <cell r="E246" t="str">
            <v>DGAP-DAF-CM-2022-0047</v>
          </cell>
          <cell r="F246" t="str">
            <v>Suministro e instalación de materiales de redes para Asuntos Internos</v>
          </cell>
          <cell r="G246" t="str">
            <v>285,678 Pesos Dominicanos</v>
          </cell>
          <cell r="H246" t="str">
            <v>21 días de tiempo transcurrido (20/4/2022 12:30:35(UTC-04:00) Georgetown, La Paz, Manaus, San Juan)</v>
          </cell>
          <cell r="I246" t="str">
            <v>Activo</v>
          </cell>
          <cell r="J246" t="str">
            <v>Enviado</v>
          </cell>
          <cell r="K246" t="str">
            <v>Detalle</v>
          </cell>
        </row>
        <row r="247">
          <cell r="A247" t="str">
            <v>DGAP-DAF-CM-2022-0039</v>
          </cell>
          <cell r="B247" t="str">
            <v>DGAP-2022-00241</v>
          </cell>
          <cell r="C247" t="str">
            <v>Wendy's Muebles, SRL</v>
          </cell>
          <cell r="D247" t="str">
            <v>Dpto. de Ingenieria y Mantenimiento, DGA</v>
          </cell>
          <cell r="E247" t="str">
            <v>DGAP-DAF-CM-2022-0039</v>
          </cell>
          <cell r="F247" t="str">
            <v>Adquisición de Aires Split para uso en Administración Santo Domingo y en el IDF del Aeropuerto de la Romana, DGA. Proceso dirigido a Micro, Pequeñas y Medianas Empresas (MIPYMES).</v>
          </cell>
          <cell r="G247" t="str">
            <v>223,909.72 Pesos Dominicanos</v>
          </cell>
          <cell r="H247" t="str">
            <v>23 días de tiempo transcurrido (18/4/2022 11:49:34(UTC-04:00) Georgetown, La Paz, Manaus, San Juan)</v>
          </cell>
          <cell r="I247" t="str">
            <v>Cancelado</v>
          </cell>
          <cell r="J247" t="str">
            <v>No aplicable</v>
          </cell>
          <cell r="K247" t="str">
            <v>Detalle</v>
          </cell>
        </row>
        <row r="248">
          <cell r="A248" t="str">
            <v>DGAP-DAF-CM-2022-0039</v>
          </cell>
          <cell r="B248" t="str">
            <v>DGAP-2022-00242</v>
          </cell>
          <cell r="C248" t="str">
            <v>Wendy's Muebles, SRL</v>
          </cell>
          <cell r="D248" t="str">
            <v>Dpto. de Ingenieria y Mantenimiento, DGA</v>
          </cell>
          <cell r="E248" t="str">
            <v>DGAP-DAF-CM-2022-0039</v>
          </cell>
          <cell r="F248" t="str">
            <v>Adquisición de Aires Split para uso en Administración Santo Domingo y en el IDF del Aeropuerto de la Romana, DGA. Proceso dirigido a Micro, Pequeñas y Medianas Empresas (MIPYMES).</v>
          </cell>
          <cell r="G248" t="str">
            <v>223,912.91 Pesos Dominicanos</v>
          </cell>
          <cell r="H248" t="str">
            <v>14 días de tiempo transcurrido (27/4/2022 11:23:04(UTC-04:00) Georgetown, La Paz, Manaus, San Juan)</v>
          </cell>
          <cell r="I248" t="str">
            <v>Activo</v>
          </cell>
          <cell r="J248" t="str">
            <v>Enviado</v>
          </cell>
          <cell r="K248" t="str">
            <v>Detalle</v>
          </cell>
        </row>
        <row r="249">
          <cell r="A249" t="str">
            <v>DGAP-DAF-CM-2022-0067</v>
          </cell>
          <cell r="B249" t="str">
            <v>DGAP-2022-00243</v>
          </cell>
          <cell r="C249" t="str">
            <v>Servicios Empresariales Canaan, SRL</v>
          </cell>
          <cell r="D249" t="str">
            <v>Gerencia Administrativa, DGA</v>
          </cell>
          <cell r="E249" t="str">
            <v>DGAP-DAF-CM-2022-0067</v>
          </cell>
          <cell r="F249" t="str">
            <v>Adquisición de combustible (Tickets), para uso en la flotilla vehicular de esta DGA.</v>
          </cell>
          <cell r="G249" t="str">
            <v>1,200,000 Pesos Dominicanos</v>
          </cell>
          <cell r="H249" t="str">
            <v>21 días de tiempo transcurrido (20/4/2022 17:00:46(UTC-04:00) Georgetown, La Paz, Manaus, San Juan)</v>
          </cell>
          <cell r="I249" t="str">
            <v>Activo</v>
          </cell>
          <cell r="J249" t="str">
            <v>Enviado</v>
          </cell>
          <cell r="K249" t="str">
            <v>Detalle</v>
          </cell>
        </row>
        <row r="250">
          <cell r="A250" t="str">
            <v>DGAP-DAF-CM-2022-0048</v>
          </cell>
          <cell r="B250" t="str">
            <v>DGAP-2022-00244</v>
          </cell>
          <cell r="C250" t="str">
            <v>Osvaldo Valentin Valera Jiménez</v>
          </cell>
          <cell r="D250" t="str">
            <v>Sub.-Dirección Operativa</v>
          </cell>
          <cell r="E250" t="str">
            <v>DGAP-DAF-CM-2022-0048</v>
          </cell>
          <cell r="F250" t="str">
            <v>Brillado de piso</v>
          </cell>
          <cell r="G250" t="str">
            <v>209,382.9 Pesos Dominicanos</v>
          </cell>
          <cell r="H250" t="str">
            <v>21 días de tiempo transcurrido (20/4/2022 15:25:16(UTC-04:00) Georgetown, La Paz, Manaus, San Juan)</v>
          </cell>
          <cell r="I250" t="str">
            <v>En edición</v>
          </cell>
          <cell r="J250" t="str">
            <v>No enviado</v>
          </cell>
          <cell r="K250" t="str">
            <v>Detalle</v>
          </cell>
        </row>
        <row r="251">
          <cell r="A251" t="str">
            <v>DGAP-CCC-PEPB-2022-0018</v>
          </cell>
          <cell r="B251" t="str">
            <v>DGAP-2022-00245</v>
          </cell>
          <cell r="C251" t="str">
            <v>Editora El Nuevo Diario, SA</v>
          </cell>
          <cell r="D251" t="str">
            <v>Gerencia de Comunicaciones</v>
          </cell>
          <cell r="E251" t="str">
            <v>DGAP-CCC-PEPB-2022-0018</v>
          </cell>
          <cell r="F251" t="str">
            <v>Servicio de Publicidad Institucional - DGA</v>
          </cell>
          <cell r="G251" t="str">
            <v>3,540,000 Pesos Dominicanos</v>
          </cell>
          <cell r="H251" t="str">
            <v>22 días de tiempo transcurrido (19/4/2022 14:36:21(UTC-04:00) Georgetown, La Paz, Manaus, San Juan)</v>
          </cell>
          <cell r="I251" t="str">
            <v>Activo</v>
          </cell>
          <cell r="J251" t="str">
            <v>Enviado</v>
          </cell>
          <cell r="K251" t="str">
            <v>Detalle</v>
          </cell>
        </row>
        <row r="252">
          <cell r="A252" t="str">
            <v>DGAP-UC-CD-2022-0059</v>
          </cell>
          <cell r="B252" t="str">
            <v>DGAP-2022-00246</v>
          </cell>
          <cell r="C252" t="str">
            <v>Grupo Ferrava, SRL</v>
          </cell>
          <cell r="D252" t="str">
            <v>Dpto. de Ingenieria y Mantenimiento, DGA</v>
          </cell>
          <cell r="E252" t="str">
            <v>DGAP-UC-CD-2022-0059</v>
          </cell>
          <cell r="F252" t="str">
            <v>Suministro de puertas flotantes</v>
          </cell>
          <cell r="G252" t="str">
            <v>60,770 Pesos Dominicanos</v>
          </cell>
          <cell r="H252" t="str">
            <v>14 días de tiempo transcurrido (27/4/2022 15:46:34(UTC-04:00) Georgetown, La Paz, Manaus, San Juan)</v>
          </cell>
          <cell r="I252" t="str">
            <v>En edición</v>
          </cell>
          <cell r="J252" t="str">
            <v>No aplicable</v>
          </cell>
          <cell r="K252" t="str">
            <v>Editar</v>
          </cell>
        </row>
        <row r="253">
          <cell r="A253" t="str">
            <v>DGAP-UC-CD-2022-0120</v>
          </cell>
          <cell r="B253" t="str">
            <v>DGAP-2022-00247</v>
          </cell>
          <cell r="C253" t="str">
            <v>Tecnas, EIRL</v>
          </cell>
          <cell r="D253" t="str">
            <v>Dpto. de Ingenieria y Mantenimiento, DGA</v>
          </cell>
          <cell r="E253" t="str">
            <v>DGAP-UC-CD-2022-0120</v>
          </cell>
          <cell r="F253" t="str">
            <v>Mantenimiento Ascensor</v>
          </cell>
          <cell r="G253" t="str">
            <v>14,909.54 Pesos Dominicanos</v>
          </cell>
          <cell r="H253" t="str">
            <v>14 días de tiempo transcurrido (27/4/2022 16:49:05(UTC-04:00) Georgetown, La Paz, Manaus, San Juan)</v>
          </cell>
          <cell r="I253" t="str">
            <v>Activo</v>
          </cell>
          <cell r="J253" t="str">
            <v>Enviado</v>
          </cell>
          <cell r="K253" t="str">
            <v>Detalle</v>
          </cell>
        </row>
        <row r="254">
          <cell r="A254" t="str">
            <v>DGAP-CCC-PEPB-2022-0019</v>
          </cell>
          <cell r="B254" t="str">
            <v>DGAP-2022-00248</v>
          </cell>
          <cell r="C254" t="str">
            <v>GTB Radiodifusores, SRL</v>
          </cell>
          <cell r="D254" t="str">
            <v>Gerencia de Comunicaciones</v>
          </cell>
          <cell r="E254" t="str">
            <v>DGAP-CCC-PEPB-2022-0019</v>
          </cell>
          <cell r="F254" t="str">
            <v>Servicio de Publicidad Institucional - DGA</v>
          </cell>
          <cell r="G254" t="str">
            <v>4,248,000 Pesos Dominicanos</v>
          </cell>
          <cell r="H254" t="str">
            <v>22 días de tiempo transcurrido (19/4/2022 17:01:22(UTC-04:00) Georgetown, La Paz, Manaus, San Juan)</v>
          </cell>
          <cell r="I254" t="str">
            <v>En edición</v>
          </cell>
          <cell r="J254" t="str">
            <v>No aplicable</v>
          </cell>
          <cell r="K254" t="str">
            <v>Editar</v>
          </cell>
        </row>
        <row r="255">
          <cell r="A255" t="str">
            <v>DGAP-UC-CD-2022-0103</v>
          </cell>
          <cell r="B255" t="str">
            <v>DGAP-2022-00249</v>
          </cell>
          <cell r="C255" t="str">
            <v>Servicios Portátiles Dominicanos, (SERVIPORT), SRL</v>
          </cell>
          <cell r="D255" t="str">
            <v>Dpto. de Ingenieria y Mantenimiento, DGA</v>
          </cell>
          <cell r="E255" t="str">
            <v>DGAP-UC-CD-2022-0103</v>
          </cell>
          <cell r="F255" t="str">
            <v>Limpieza de trampa de grasa</v>
          </cell>
          <cell r="G255" t="str">
            <v>12,744 Pesos Dominicanos</v>
          </cell>
          <cell r="H255" t="str">
            <v>15 días de tiempo transcurrido (26/4/2022 11:44:17(UTC-04:00) Georgetown, La Paz, Manaus, San Juan)</v>
          </cell>
          <cell r="I255" t="str">
            <v>Activo</v>
          </cell>
          <cell r="J255" t="str">
            <v>Enviado</v>
          </cell>
          <cell r="K255" t="str">
            <v>Detalle</v>
          </cell>
        </row>
        <row r="256">
          <cell r="A256" t="str">
            <v>DGAP-UC-CD-2022-0073</v>
          </cell>
          <cell r="B256" t="str">
            <v>DGAP-2022-00250</v>
          </cell>
          <cell r="C256" t="str">
            <v>Terencia, SRL</v>
          </cell>
          <cell r="D256" t="str">
            <v>Dpto. de Ingenieria y Mantenimiento, DGA</v>
          </cell>
          <cell r="E256" t="str">
            <v>DGAP-UC-CD-2022-0073</v>
          </cell>
          <cell r="F256" t="str">
            <v>Suministro de materiales diversos para diferentes departamentos de esta DGA</v>
          </cell>
          <cell r="G256" t="str">
            <v>42,054.13 Pesos Dominicanos</v>
          </cell>
          <cell r="H256" t="str">
            <v>15 días de tiempo transcurrido (26/4/2022 10:09:05(UTC-04:00) Georgetown, La Paz, Manaus, San Juan)</v>
          </cell>
          <cell r="I256" t="str">
            <v>Activo</v>
          </cell>
          <cell r="J256" t="str">
            <v>Enviado</v>
          </cell>
          <cell r="K256" t="str">
            <v>Detalle</v>
          </cell>
        </row>
        <row r="257">
          <cell r="A257" t="str">
            <v>DGAP-UC-CD-2022-0107</v>
          </cell>
          <cell r="B257" t="str">
            <v>DGAP-2022-00251</v>
          </cell>
          <cell r="C257" t="str">
            <v>Sertedi, SRL</v>
          </cell>
          <cell r="D257" t="str">
            <v>Dpto. de Ingenieria y Mantenimiento, DGA</v>
          </cell>
          <cell r="E257" t="str">
            <v>DGAP-UC-CD-2022-0107</v>
          </cell>
          <cell r="F257" t="str">
            <v>Servicio de reparación e instalación de tarjeta electrónica a equipo VRF del Club, DGA.</v>
          </cell>
          <cell r="G257" t="str">
            <v>66,575.6 Pesos Dominicanos</v>
          </cell>
          <cell r="H257" t="str">
            <v>14 días de tiempo transcurrido (27/4/2022 11:35:49(UTC-04:00) Georgetown, La Paz, Manaus, San Juan)</v>
          </cell>
          <cell r="I257" t="str">
            <v>Activo</v>
          </cell>
          <cell r="J257" t="str">
            <v>Enviado</v>
          </cell>
          <cell r="K257" t="str">
            <v>Detalle</v>
          </cell>
        </row>
        <row r="258">
          <cell r="A258" t="str">
            <v>DGAP-UC-CD-2022-0131</v>
          </cell>
          <cell r="B258" t="str">
            <v>DGAP-2022-00252</v>
          </cell>
          <cell r="C258" t="str">
            <v>Santo Domingo Motors Company, SA</v>
          </cell>
          <cell r="D258" t="str">
            <v>Depto. de Transportación, DGA.</v>
          </cell>
          <cell r="E258" t="str">
            <v>DGAP-UC-CD-2022-0131</v>
          </cell>
          <cell r="F258" t="str">
            <v>Servicio de reparación de vehículos para uso de la DGA</v>
          </cell>
          <cell r="G258" t="str">
            <v>39,865.71 Pesos Dominicanos</v>
          </cell>
          <cell r="H258" t="str">
            <v>16 días de tiempo transcurrido (25/4/2022 16:38:49(UTC-04:00) Georgetown, La Paz, Manaus, San Juan)</v>
          </cell>
          <cell r="I258" t="str">
            <v>Activo</v>
          </cell>
          <cell r="J258" t="str">
            <v>Enviado</v>
          </cell>
          <cell r="K258" t="str">
            <v>Detalle</v>
          </cell>
        </row>
        <row r="259">
          <cell r="A259" t="str">
            <v>DGAP-UC-CD-2022-0129</v>
          </cell>
          <cell r="B259" t="str">
            <v>DGAP-2022-00253</v>
          </cell>
          <cell r="C259" t="str">
            <v>Abastecimientos Comerciales FJJ, SRL</v>
          </cell>
          <cell r="D259" t="str">
            <v>GERENCIA DE FISCALIZACION</v>
          </cell>
          <cell r="E259" t="str">
            <v>DGAP-UC-CD-2022-0129</v>
          </cell>
          <cell r="F259" t="str">
            <v>Adquisición de electrodoméstico, DGA.</v>
          </cell>
          <cell r="G259" t="str">
            <v>54,256.4 Pesos Dominicanos</v>
          </cell>
          <cell r="H259" t="str">
            <v>13 días de tiempo transcurrido (28/4/2022 09:07:58(UTC-04:00) Georgetown, La Paz, Manaus, San Juan)</v>
          </cell>
          <cell r="I259" t="str">
            <v>Activo</v>
          </cell>
          <cell r="J259" t="str">
            <v>Enviado</v>
          </cell>
          <cell r="K259" t="str">
            <v>Detalle</v>
          </cell>
        </row>
        <row r="260">
          <cell r="A260" t="str">
            <v>DGAP-DAF-CM-2022-0045</v>
          </cell>
          <cell r="B260" t="str">
            <v>DGAP-2022-00254</v>
          </cell>
          <cell r="C260" t="str">
            <v>Compañía Operadora del Agua Tecca, SAS</v>
          </cell>
          <cell r="D260" t="str">
            <v>Dpto. de Ingenieria y Mantenimiento, DGA</v>
          </cell>
          <cell r="E260" t="str">
            <v>DGAP-DAF-CM-2022-0045</v>
          </cell>
          <cell r="F260" t="str">
            <v>Suministro, Instalación y Puesta en Marcha Sistema de Potabilización Jimani</v>
          </cell>
          <cell r="G260" t="str">
            <v>502,452 Pesos Dominicanos</v>
          </cell>
          <cell r="H260" t="str">
            <v>13 días de tiempo transcurrido (28/4/2022 10:25:43(UTC-04:00) Georgetown, La Paz, Manaus, San Juan)</v>
          </cell>
          <cell r="I260" t="str">
            <v>Aprobado</v>
          </cell>
          <cell r="J260" t="str">
            <v>No enviado</v>
          </cell>
          <cell r="K260" t="str">
            <v>Detalle</v>
          </cell>
        </row>
        <row r="261">
          <cell r="A261" t="str">
            <v>DGAP-UC-CD-2022-0113</v>
          </cell>
          <cell r="B261" t="str">
            <v>DGAP-2022-00255</v>
          </cell>
          <cell r="C261" t="str">
            <v>ALL Office Solutions TS, SRL</v>
          </cell>
          <cell r="D261" t="str">
            <v>GERENCIA DE FISCALIZACION</v>
          </cell>
          <cell r="E261" t="str">
            <v>DGAP-UC-CD-2022-0113</v>
          </cell>
          <cell r="F261" t="str">
            <v>Adquisición de portafolios grande: proceso dirigido a MiPymes</v>
          </cell>
          <cell r="G261" t="str">
            <v>87,500.25 Pesos Dominicanos</v>
          </cell>
          <cell r="H261" t="str">
            <v>2 días de tiempo transcurrido (9/5/2022 15:06:47(UTC-04:00) Georgetown, La Paz, Manaus, San Juan)</v>
          </cell>
          <cell r="I261" t="str">
            <v>En edición</v>
          </cell>
          <cell r="J261" t="str">
            <v>No aplicable</v>
          </cell>
          <cell r="K261" t="str">
            <v>Editar</v>
          </cell>
        </row>
        <row r="262">
          <cell r="A262" t="str">
            <v>DGAP-UC-CD-2022-0140</v>
          </cell>
          <cell r="B262" t="str">
            <v>DGAP-2022-00256</v>
          </cell>
          <cell r="C262" t="str">
            <v>Integral Sistem Switch, SRL</v>
          </cell>
          <cell r="D262" t="str">
            <v>Dpto. de Ingenieria y Mantenimiento, DGA</v>
          </cell>
          <cell r="E262" t="str">
            <v>DGAP-UC-CD-2022-0140</v>
          </cell>
          <cell r="F262" t="str">
            <v>Bomba de agua y extractor de grasa para el Club DGA</v>
          </cell>
          <cell r="G262" t="str">
            <v>134,520 Pesos Dominicanos</v>
          </cell>
          <cell r="H262" t="str">
            <v>14 días de tiempo transcurrido (27/4/2022 11:38:37(UTC-04:00) Georgetown, La Paz, Manaus, San Juan)</v>
          </cell>
          <cell r="I262" t="str">
            <v>En edición</v>
          </cell>
          <cell r="J262" t="str">
            <v>No aplicable</v>
          </cell>
          <cell r="K262" t="str">
            <v>Editar</v>
          </cell>
        </row>
        <row r="263">
          <cell r="A263" t="str">
            <v>DGAP-CCC-LPN-2022-0001</v>
          </cell>
          <cell r="B263" t="str">
            <v>DGAP-2022-00257</v>
          </cell>
          <cell r="C263" t="str">
            <v>Sigma Petroleum Corp, SAS</v>
          </cell>
          <cell r="D263" t="str">
            <v>Gerencia Administrativa, DGA</v>
          </cell>
          <cell r="E263" t="str">
            <v>DGAP-CCC-LPN-2022-0001</v>
          </cell>
          <cell r="F263" t="str">
            <v>Adquisición de combustible para uso en la Dirección General de Aduanas</v>
          </cell>
          <cell r="G263" t="str">
            <v>11,900,000 Pesos Dominicanos</v>
          </cell>
          <cell r="H263" t="str">
            <v>13 días de tiempo transcurrido (28/4/2022 13:13:59(UTC-04:00) Georgetown, La Paz, Manaus, San Juan)</v>
          </cell>
          <cell r="I263" t="str">
            <v>En edición</v>
          </cell>
          <cell r="J263" t="str">
            <v>No aplicable</v>
          </cell>
          <cell r="K263" t="str">
            <v>Editar</v>
          </cell>
        </row>
        <row r="264">
          <cell r="A264" t="str">
            <v>DGAP-CCC-LPN-2022-0001</v>
          </cell>
          <cell r="B264" t="str">
            <v>DGAP-2022-00258</v>
          </cell>
          <cell r="C264" t="str">
            <v>Isla Dominicana de Petroleo Corporation</v>
          </cell>
          <cell r="D264" t="str">
            <v>Gerencia Administrativa, DGA</v>
          </cell>
          <cell r="E264" t="str">
            <v>DGAP-CCC-LPN-2022-0001</v>
          </cell>
          <cell r="F264" t="str">
            <v>Adquisición de combustible para uso en la Dirección General de Aduanas</v>
          </cell>
          <cell r="G264" t="str">
            <v>11,220,000 Pesos Dominicanos</v>
          </cell>
          <cell r="H264" t="str">
            <v>13 días de tiempo transcurrido (28/4/2022 13:09:57(UTC-04:00) Georgetown, La Paz, Manaus, San Juan)</v>
          </cell>
          <cell r="I264" t="str">
            <v>En edición</v>
          </cell>
          <cell r="J264" t="str">
            <v>No aplicable</v>
          </cell>
          <cell r="K264" t="str">
            <v>Editar</v>
          </cell>
        </row>
        <row r="265">
          <cell r="A265" t="str">
            <v>DGAP-CCC-LPN-2022-0001</v>
          </cell>
          <cell r="B265" t="str">
            <v>DGAP-2022-00259</v>
          </cell>
          <cell r="C265" t="str">
            <v>Sunix Petroleum, SRL</v>
          </cell>
          <cell r="D265" t="str">
            <v>Gerencia Administrativa, DGA</v>
          </cell>
          <cell r="E265" t="str">
            <v>DGAP-CCC-LPN-2022-0001</v>
          </cell>
          <cell r="F265" t="str">
            <v>Adquisición de combustible para uso en la Dirección General de Aduanas</v>
          </cell>
          <cell r="G265" t="str">
            <v>10,880,000 Pesos Dominicanos</v>
          </cell>
          <cell r="H265" t="str">
            <v>13 días de tiempo transcurrido (28/4/2022 13:06:46(UTC-04:00) Georgetown, La Paz, Manaus, San Juan)</v>
          </cell>
          <cell r="I265" t="str">
            <v>En edición</v>
          </cell>
          <cell r="J265" t="str">
            <v>No aplicable</v>
          </cell>
          <cell r="K265" t="str">
            <v>Editar</v>
          </cell>
        </row>
        <row r="266">
          <cell r="A266" t="str">
            <v>DGAP-CCC-PEPB-2022-0027</v>
          </cell>
          <cell r="B266" t="str">
            <v>DGAP-2022-00260</v>
          </cell>
          <cell r="C266" t="str">
            <v>Franklin Mirabal, SRL</v>
          </cell>
          <cell r="D266" t="str">
            <v>Gerencia de Comunicaciones</v>
          </cell>
          <cell r="E266" t="str">
            <v>DGAP-CCC-PEPB-2022-0027</v>
          </cell>
          <cell r="F266" t="str">
            <v>Servicio de Publicidad Institucional - DGA</v>
          </cell>
          <cell r="G266" t="str">
            <v>354,000 Pesos Dominicanos</v>
          </cell>
          <cell r="H266" t="str">
            <v>14 días de tiempo transcurrido (27/4/2022 11:49:27(UTC-04:00) Georgetown, La Paz, Manaus, San Juan)</v>
          </cell>
          <cell r="I266" t="str">
            <v>En edición</v>
          </cell>
          <cell r="J266" t="str">
            <v>No aplicable</v>
          </cell>
          <cell r="K266" t="str">
            <v>Editar</v>
          </cell>
        </row>
        <row r="267">
          <cell r="A267" t="str">
            <v>DGAP-CCC-PEPB-2022-0028</v>
          </cell>
          <cell r="B267" t="str">
            <v>DGAP-2022-00261</v>
          </cell>
          <cell r="C267" t="str">
            <v>Grupo Mlcamedia Service, SRL</v>
          </cell>
          <cell r="D267" t="str">
            <v>Gerencia de Comunicaciones</v>
          </cell>
          <cell r="E267" t="str">
            <v>DGAP-CCC-PEPB-2022-0028</v>
          </cell>
          <cell r="F267" t="str">
            <v>Servicio de Publicidad Institucional - DGA</v>
          </cell>
          <cell r="G267" t="str">
            <v>106,200 Pesos Dominicanos</v>
          </cell>
          <cell r="H267" t="str">
            <v>14 días de tiempo transcurrido (27/4/2022 18:11:07(UTC-04:00) Georgetown, La Paz, Manaus, San Juan)</v>
          </cell>
          <cell r="I267" t="str">
            <v>En edición</v>
          </cell>
          <cell r="J267" t="str">
            <v>No aplicable</v>
          </cell>
          <cell r="K267" t="str">
            <v>Editar</v>
          </cell>
        </row>
        <row r="268">
          <cell r="A268" t="str">
            <v>DGAP-UC-CD-2022-0130</v>
          </cell>
          <cell r="B268" t="str">
            <v>DGAP-2022-00262</v>
          </cell>
          <cell r="C268" t="str">
            <v>Auto Mecánica Gómez &amp; Asociados, SRL</v>
          </cell>
          <cell r="D268" t="str">
            <v>Depto. de Transportación, DGA.</v>
          </cell>
          <cell r="E268" t="str">
            <v>DGAP-UC-CD-2022-0130</v>
          </cell>
          <cell r="F268" t="str">
            <v>Servicio de mantenimiento y reparación vehículo</v>
          </cell>
          <cell r="G268" t="str">
            <v>60,298 Pesos Dominicanos</v>
          </cell>
          <cell r="H268" t="str">
            <v>13 días de tiempo transcurrido (28/4/2022 09:17:44(UTC-04:00) Georgetown, La Paz, Manaus, San Juan)</v>
          </cell>
          <cell r="I268" t="str">
            <v>En edición</v>
          </cell>
          <cell r="J268" t="str">
            <v>No aplicable</v>
          </cell>
          <cell r="K268" t="str">
            <v>Editar</v>
          </cell>
        </row>
        <row r="269">
          <cell r="A269" t="str">
            <v>DGAP-UC-CD-2022-0133</v>
          </cell>
          <cell r="B269" t="str">
            <v>DGAP-2022-00263</v>
          </cell>
          <cell r="C269" t="str">
            <v>Came Dominicana, SRL</v>
          </cell>
          <cell r="D269" t="str">
            <v>Dpto. de Ingenieria y Mantenimiento, DGA</v>
          </cell>
          <cell r="E269" t="str">
            <v>DGAP-UC-CD-2022-0133</v>
          </cell>
          <cell r="F269" t="str">
            <v>Adquisición de treinta (30) Tarjetas de Acceso tipo Tags de radiofrecuencia para el brazo automático del parqueo en la Sede Central, DGA</v>
          </cell>
          <cell r="G269" t="str">
            <v>14,750 Pesos Dominicanos</v>
          </cell>
          <cell r="H269" t="str">
            <v>13 días de tiempo transcurrido (28/4/2022 10:25:41(UTC-04:00) Georgetown, La Paz, Manaus, San Juan)</v>
          </cell>
          <cell r="I269" t="str">
            <v>Cancelado</v>
          </cell>
          <cell r="J269" t="str">
            <v>No aplicable</v>
          </cell>
          <cell r="K269" t="str">
            <v>Detalle</v>
          </cell>
        </row>
        <row r="270">
          <cell r="A270" t="str">
            <v>DGAP-UC-CD-2022-0133</v>
          </cell>
          <cell r="B270" t="str">
            <v>DGAP-2022-00264</v>
          </cell>
          <cell r="C270" t="str">
            <v>Came Dominicana, SRL</v>
          </cell>
          <cell r="D270" t="str">
            <v>Dpto. de Ingenieria y Mantenimiento, DGA</v>
          </cell>
          <cell r="E270" t="str">
            <v>DGAP-UC-CD-2022-0133</v>
          </cell>
          <cell r="F270" t="str">
            <v>Adquisición de treinta (30) Tarjetas de Acceso tipo Tags de radiofrecuencia para el brazo automático del parqueo en la Sede Central, DGA</v>
          </cell>
          <cell r="G270" t="str">
            <v>14,750 Pesos Dominicanos</v>
          </cell>
          <cell r="H270" t="str">
            <v>13 días de tiempo transcurrido (28/4/2022 11:57:49(UTC-04:00) Georgetown, La Paz, Manaus, San Juan)</v>
          </cell>
          <cell r="I270" t="str">
            <v>En edición</v>
          </cell>
          <cell r="J270" t="str">
            <v>No aplicable</v>
          </cell>
          <cell r="K270" t="str">
            <v>Editar</v>
          </cell>
        </row>
        <row r="271">
          <cell r="A271" t="str">
            <v>DGAP-UC-CD-2022-0137</v>
          </cell>
          <cell r="B271" t="str">
            <v>DGAP-2022-00265</v>
          </cell>
          <cell r="C271" t="str">
            <v>Carlot &amp; Asociados, SRL</v>
          </cell>
          <cell r="D271" t="str">
            <v>Gerencia de Recursos Humanos</v>
          </cell>
          <cell r="E271" t="str">
            <v>DGAP-UC-CD-2022-0137</v>
          </cell>
          <cell r="F271" t="str">
            <v>Servicio de Formación Profesional, DGA.</v>
          </cell>
          <cell r="G271" t="str">
            <v>158,580.2 Pesos Dominicanos</v>
          </cell>
          <cell r="H271" t="str">
            <v>8 días de tiempo transcurrido (3/5/2022 10:17:36(UTC-04:00) Georgetown, La Paz, Manaus, San Juan)</v>
          </cell>
          <cell r="I271" t="str">
            <v>Activo</v>
          </cell>
          <cell r="J271" t="str">
            <v>Enviado</v>
          </cell>
          <cell r="K271" t="str">
            <v>Detalle</v>
          </cell>
        </row>
        <row r="272">
          <cell r="A272" t="str">
            <v>DGAP-UC-CD-2022-0144</v>
          </cell>
          <cell r="B272" t="str">
            <v>DGAP-2022-00266</v>
          </cell>
          <cell r="C272" t="str">
            <v>Santo Domingo Motors Company, SA</v>
          </cell>
          <cell r="D272" t="str">
            <v>Depto. de Transportación, DGA.</v>
          </cell>
          <cell r="E272" t="str">
            <v>DGAP-UC-CD-2022-0144</v>
          </cell>
          <cell r="F272" t="str">
            <v>Servicio de mantenimiento y reparación vehículo</v>
          </cell>
          <cell r="G272" t="str">
            <v>173,882.99 Pesos Dominicanos</v>
          </cell>
          <cell r="H272" t="str">
            <v>8 días de tiempo transcurrido (3/5/2022 11:38:03(UTC-04:00) Georgetown, La Paz, Manaus, San Juan)</v>
          </cell>
          <cell r="I272" t="str">
            <v>Activo</v>
          </cell>
          <cell r="J272" t="str">
            <v>Enviado</v>
          </cell>
          <cell r="K272" t="str">
            <v>Detalle</v>
          </cell>
        </row>
        <row r="273">
          <cell r="A273" t="str">
            <v>DGAP-DAF-CM-2022-0064</v>
          </cell>
          <cell r="B273" t="str">
            <v>DGAP-2022-00267</v>
          </cell>
          <cell r="C273" t="str">
            <v>Reparaciones Mecánicas Generales Remegal, SRL</v>
          </cell>
          <cell r="D273" t="str">
            <v>Dpto. de Ingenieria y Mantenimiento, DGA</v>
          </cell>
          <cell r="E273" t="str">
            <v>DGAP-DAF-CM-2022-0064</v>
          </cell>
          <cell r="F273" t="str">
            <v>Reparación de los chillers de la Coordinadora Zona Norte, DGA</v>
          </cell>
          <cell r="G273" t="str">
            <v>599,086 Pesos Dominicanos</v>
          </cell>
          <cell r="H273" t="str">
            <v>8 días de tiempo transcurrido (3/5/2022 11:14:30(UTC-04:00) Georgetown, La Paz, Manaus, San Juan)</v>
          </cell>
          <cell r="I273" t="str">
            <v>Activo</v>
          </cell>
          <cell r="J273" t="str">
            <v>Enviado</v>
          </cell>
          <cell r="K273" t="str">
            <v>Detalle</v>
          </cell>
        </row>
        <row r="274">
          <cell r="A274" t="str">
            <v>DGAP-CCC-PEPB-2022-0026</v>
          </cell>
          <cell r="B274" t="str">
            <v>DGAP-2022-00268</v>
          </cell>
          <cell r="C274" t="str">
            <v>Nueva Editora La Información, SRL (Periódico La Información)</v>
          </cell>
          <cell r="D274" t="str">
            <v>Depto. de Compras y Aprovisionamiento</v>
          </cell>
          <cell r="E274" t="str">
            <v>DGAP-CCC-PEPB-2022-0026</v>
          </cell>
          <cell r="F274" t="str">
            <v>Servicio de publicación de convocatoria a Licitación Pública Nacional DGAP-CCC-LPN-2022-0006</v>
          </cell>
          <cell r="G274" t="str">
            <v>33,453 Pesos Dominicanos</v>
          </cell>
          <cell r="H274" t="str">
            <v>6 días de tiempo transcurrido (5/5/2022 12:11:11(UTC-04:00) Georgetown, La Paz, Manaus, San Juan)</v>
          </cell>
          <cell r="I274" t="str">
            <v>Activo</v>
          </cell>
          <cell r="J274" t="str">
            <v>Enviado</v>
          </cell>
          <cell r="K274" t="str">
            <v>Detalle</v>
          </cell>
        </row>
        <row r="275">
          <cell r="A275" t="str">
            <v>DGAP-CCC-PEPB-2022-0026</v>
          </cell>
          <cell r="B275" t="str">
            <v>DGAP-2022-00269</v>
          </cell>
          <cell r="C275" t="str">
            <v>Editora El Nuevo Diario, SA</v>
          </cell>
          <cell r="D275" t="str">
            <v>Depto. de Compras y Aprovisionamiento</v>
          </cell>
          <cell r="E275" t="str">
            <v>DGAP-CCC-PEPB-2022-0026</v>
          </cell>
          <cell r="F275" t="str">
            <v>Servicio de publicación de convocatoria a Licitación Pública Nacional DGAP-CCC-LPN-2022-0006</v>
          </cell>
          <cell r="G275" t="str">
            <v>35,400 Pesos Dominicanos</v>
          </cell>
          <cell r="H275" t="str">
            <v>6 días de tiempo transcurrido (5/5/2022 12:20:35(UTC-04:00) Georgetown, La Paz, Manaus, San Juan)</v>
          </cell>
          <cell r="I275" t="str">
            <v>Activo</v>
          </cell>
          <cell r="J275" t="str">
            <v>Enviado</v>
          </cell>
          <cell r="K275" t="str">
            <v>Detalle</v>
          </cell>
        </row>
        <row r="276">
          <cell r="A276" t="str">
            <v>DGAP-CCC-PEPB-2022-0026</v>
          </cell>
          <cell r="B276" t="str">
            <v>DGAP-2022-00270</v>
          </cell>
          <cell r="C276" t="str">
            <v>Publicaciones Ahora, SAS</v>
          </cell>
          <cell r="D276" t="str">
            <v>Depto. de Compras y Aprovisionamiento</v>
          </cell>
          <cell r="E276" t="str">
            <v>DGAP-CCC-PEPB-2022-0026</v>
          </cell>
          <cell r="F276" t="str">
            <v>Servicio de publicación de convocatoria a Licitación Pública Nacional DGAP-CCC-LPN-2022-0006</v>
          </cell>
          <cell r="G276" t="str">
            <v>42,993.3 Pesos Dominicanos</v>
          </cell>
          <cell r="H276" t="str">
            <v>6 días de tiempo transcurrido (5/5/2022 12:06:01(UTC-04:00) Georgetown, La Paz, Manaus, San Juan)</v>
          </cell>
          <cell r="I276" t="str">
            <v>Activo</v>
          </cell>
          <cell r="J276" t="str">
            <v>Enviado</v>
          </cell>
          <cell r="K276" t="str">
            <v>Detalle</v>
          </cell>
        </row>
        <row r="277">
          <cell r="A277" t="str">
            <v>DGAP-CCC-PEPB-2022-0026</v>
          </cell>
          <cell r="B277" t="str">
            <v>DGAP-2022-00271</v>
          </cell>
          <cell r="C277" t="str">
            <v>Editora Hoy, SAS</v>
          </cell>
          <cell r="D277" t="str">
            <v>Depto. de Compras y Aprovisionamiento</v>
          </cell>
          <cell r="E277" t="str">
            <v>DGAP-CCC-PEPB-2022-0026</v>
          </cell>
          <cell r="F277" t="str">
            <v>Servicio de publicación de convocatoria a Licitación Pública Nacional DGAP-CCC-LPN-2022-0006</v>
          </cell>
          <cell r="G277" t="str">
            <v>56,870.1 Pesos Dominicanos</v>
          </cell>
          <cell r="H277" t="str">
            <v>6 días de tiempo transcurrido (5/5/2022 09:35:59(UTC-04:00) Georgetown, La Paz, Manaus, San Juan)</v>
          </cell>
          <cell r="I277" t="str">
            <v>Activo</v>
          </cell>
          <cell r="J277" t="str">
            <v>Enviado</v>
          </cell>
          <cell r="K277" t="str">
            <v>Detalle</v>
          </cell>
        </row>
        <row r="278">
          <cell r="A278" t="str">
            <v>DGAP-CCC-PEPB-2022-0048</v>
          </cell>
          <cell r="B278" t="str">
            <v>DGAP-2022-00272</v>
          </cell>
          <cell r="C278" t="str">
            <v>Shelby Developers, SRL</v>
          </cell>
          <cell r="D278" t="str">
            <v>Gerencia de Comunicaciones</v>
          </cell>
          <cell r="E278" t="str">
            <v>DGAP-CCC-PEPB-2022-0048</v>
          </cell>
          <cell r="F278" t="str">
            <v>Servicio de publicidad institucional</v>
          </cell>
          <cell r="G278" t="str">
            <v>885,000 Pesos Dominicanos</v>
          </cell>
          <cell r="H278" t="str">
            <v>13 días de tiempo transcurrido (28/4/2022 17:59:24(UTC-04:00) Georgetown, La Paz, Manaus, San Juan)</v>
          </cell>
          <cell r="I278" t="str">
            <v>En edición</v>
          </cell>
          <cell r="J278" t="str">
            <v>No aplicable</v>
          </cell>
          <cell r="K278" t="str">
            <v>Editar</v>
          </cell>
        </row>
        <row r="279">
          <cell r="A279" t="str">
            <v>DGAP-UC-CD-2022-0041</v>
          </cell>
          <cell r="B279" t="str">
            <v>DGAP-2022-00273</v>
          </cell>
          <cell r="C279" t="str">
            <v>JOAQUIN BUENO YNFANTE</v>
          </cell>
          <cell r="D279" t="str">
            <v>Depto. de Transportación, DGA.</v>
          </cell>
          <cell r="E279" t="str">
            <v>DGAP-UC-CD-2022-0041</v>
          </cell>
          <cell r="F279" t="str">
            <v>Servicio de mantenimiento y reparación vehículo</v>
          </cell>
          <cell r="G279" t="str">
            <v>97,114 Pesos Dominicanos</v>
          </cell>
          <cell r="H279" t="str">
            <v>12 días de tiempo transcurrido (29/4/2022 10:20:44(UTC-04:00) Georgetown, La Paz, Manaus, San Juan)</v>
          </cell>
          <cell r="I279" t="str">
            <v>En edición</v>
          </cell>
          <cell r="J279" t="str">
            <v>No aplicable</v>
          </cell>
          <cell r="K279" t="str">
            <v>Editar</v>
          </cell>
        </row>
        <row r="280">
          <cell r="A280" t="str">
            <v>DGAP-UC-CD-2022-0128</v>
          </cell>
          <cell r="B280" t="str">
            <v>DGAP-2022-00274</v>
          </cell>
          <cell r="C280" t="str">
            <v>Viamar, SA</v>
          </cell>
          <cell r="D280" t="str">
            <v>Depto. de Transportación, DGA.</v>
          </cell>
          <cell r="E280" t="str">
            <v>DGAP-UC-CD-2022-0128</v>
          </cell>
          <cell r="F280" t="str">
            <v>Servicio de mantenimiento y reparación vehículo para la DGA</v>
          </cell>
          <cell r="G280" t="str">
            <v>79,026.58 Pesos Dominicanos</v>
          </cell>
          <cell r="H280" t="str">
            <v>8 días de tiempo transcurrido (3/5/2022 11:26:58(UTC-04:00) Georgetown, La Paz, Manaus, San Juan)</v>
          </cell>
          <cell r="I280" t="str">
            <v>Activo</v>
          </cell>
          <cell r="J280" t="str">
            <v>Enviado</v>
          </cell>
          <cell r="K280" t="str">
            <v>Detalle</v>
          </cell>
        </row>
        <row r="281">
          <cell r="A281" t="str">
            <v>DGAP-UC-CD-2022-0135</v>
          </cell>
          <cell r="B281" t="str">
            <v>DGAP-2022-00275</v>
          </cell>
          <cell r="C281" t="str">
            <v>Patronato Nacional de Ciegos, INC</v>
          </cell>
          <cell r="D281" t="str">
            <v>Dpto. Almacen y Aprovisionamiento</v>
          </cell>
          <cell r="E281" t="str">
            <v>DGAP-UC-CD-2022-0135</v>
          </cell>
          <cell r="F281" t="str">
            <v>Adquisición de articulo de limpieza</v>
          </cell>
          <cell r="G281" t="str">
            <v>18,054 Pesos Dominicanos</v>
          </cell>
          <cell r="H281" t="str">
            <v>6 días de tiempo transcurrido (5/5/2022 12:15:06(UTC-04:00) Georgetown, La Paz, Manaus, San Juan)</v>
          </cell>
          <cell r="I281" t="str">
            <v>Cancelado</v>
          </cell>
          <cell r="J281" t="str">
            <v>No aplicable</v>
          </cell>
          <cell r="K281" t="str">
            <v>Detalle</v>
          </cell>
        </row>
        <row r="282">
          <cell r="A282" t="str">
            <v>DGAP-CCC-PEPB-2022-0029</v>
          </cell>
          <cell r="B282" t="str">
            <v>DGAP-2022-00276</v>
          </cell>
          <cell r="C282" t="str">
            <v>Radio Cadena Comercial, SRL</v>
          </cell>
          <cell r="D282" t="str">
            <v>Gerencia de Comunicaciones</v>
          </cell>
          <cell r="E282" t="str">
            <v>DGAP-CCC-PEPB-2022-0029</v>
          </cell>
          <cell r="F282" t="str">
            <v>Servicio de Publicidad Institucional - DGA</v>
          </cell>
          <cell r="G282" t="str">
            <v>265,500 Pesos Dominicanos</v>
          </cell>
          <cell r="H282" t="str">
            <v>12 días de tiempo transcurrido (29/4/2022 16:05:45(UTC-04:00) Georgetown, La Paz, Manaus, San Juan)</v>
          </cell>
          <cell r="I282" t="str">
            <v>En edición</v>
          </cell>
          <cell r="J282" t="str">
            <v>No aplicable</v>
          </cell>
          <cell r="K282" t="str">
            <v>Editar</v>
          </cell>
        </row>
        <row r="283">
          <cell r="A283" t="str">
            <v>DGAP-UC-CD-2022-0148</v>
          </cell>
          <cell r="B283" t="str">
            <v>DGAP-2022-00277</v>
          </cell>
          <cell r="C283" t="str">
            <v>D Licianthus Flor y Follajes, SRL</v>
          </cell>
          <cell r="D283" t="str">
            <v>Dpto. de Compensación y Beneficios</v>
          </cell>
          <cell r="E283" t="str">
            <v>DGAP-UC-CD-2022-0148</v>
          </cell>
          <cell r="F283" t="str">
            <v>Adquisición de Corona de Flores, DGA.</v>
          </cell>
          <cell r="G283" t="str">
            <v>32,450 Pesos Dominicanos</v>
          </cell>
          <cell r="H283" t="str">
            <v>6 días de tiempo transcurrido (5/5/2022 12:50:43(UTC-04:00) Georgetown, La Paz, Manaus, San Juan)</v>
          </cell>
          <cell r="I283" t="str">
            <v>Activo</v>
          </cell>
          <cell r="J283" t="str">
            <v>Enviado</v>
          </cell>
          <cell r="K283" t="str">
            <v>Detalle</v>
          </cell>
        </row>
        <row r="284">
          <cell r="A284" t="str">
            <v>DGAP-CCC-PEPB-2022-0030</v>
          </cell>
          <cell r="B284" t="str">
            <v>DGAP-2022-00278</v>
          </cell>
          <cell r="C284" t="str">
            <v>Federico Mendez Nova</v>
          </cell>
          <cell r="D284" t="str">
            <v>Gerencia de Comunicaciones</v>
          </cell>
          <cell r="E284" t="str">
            <v>DGAP-CCC-PEPB-2022-0030</v>
          </cell>
          <cell r="F284" t="str">
            <v>Servicio de Publicidad Institucional - DGA</v>
          </cell>
          <cell r="G284" t="str">
            <v>354,000 Pesos Dominicanos</v>
          </cell>
          <cell r="H284" t="str">
            <v>12 días de tiempo transcurrido (29/4/2022 16:31:32(UTC-04:00) Georgetown, La Paz, Manaus, San Juan)</v>
          </cell>
          <cell r="I284" t="str">
            <v>En edición</v>
          </cell>
          <cell r="J284" t="str">
            <v>No aplicable</v>
          </cell>
          <cell r="K284" t="str">
            <v>Editar</v>
          </cell>
        </row>
        <row r="285">
          <cell r="A285" t="str">
            <v>DGAP-CCC-LPN-2021-0014</v>
          </cell>
          <cell r="B285" t="str">
            <v>DGAP-2022-00279</v>
          </cell>
          <cell r="C285" t="str">
            <v>Oficina Universal, SA</v>
          </cell>
          <cell r="D285" t="str">
            <v>Sub-Direccion de Tecnologia,DGA</v>
          </cell>
          <cell r="E285" t="str">
            <v>DGAP-CCC-LPN-2021-0014</v>
          </cell>
          <cell r="F285" t="str">
            <v>Adquisición de equipos de ofimática para la Dirección General de Aduanas</v>
          </cell>
          <cell r="G285" t="str">
            <v>7,002,356 Pesos Dominicanos</v>
          </cell>
          <cell r="H285" t="str">
            <v>8 días de tiempo transcurrido (3/5/2022 13:40:43(UTC-04:00) Georgetown, La Paz, Manaus, San Juan)</v>
          </cell>
          <cell r="I285" t="str">
            <v>Activo</v>
          </cell>
          <cell r="J285" t="str">
            <v>Enviado</v>
          </cell>
          <cell r="K285" t="str">
            <v>Detalle</v>
          </cell>
        </row>
        <row r="286">
          <cell r="A286" t="str">
            <v>DGAP-CCC-LPN-2021-0014</v>
          </cell>
          <cell r="B286" t="str">
            <v>DGAP-2022-00280</v>
          </cell>
          <cell r="C286" t="str">
            <v>Cecomsa, SRL</v>
          </cell>
          <cell r="D286" t="str">
            <v>Sub-Direccion de Tecnologia,DGA</v>
          </cell>
          <cell r="E286" t="str">
            <v>DGAP-CCC-LPN-2021-0014</v>
          </cell>
          <cell r="F286" t="str">
            <v>Adquisición de equipos de ofimática para la Dirección General de Aduanas</v>
          </cell>
          <cell r="G286" t="str">
            <v>31,072,005.44 Pesos Dominicanos</v>
          </cell>
          <cell r="H286" t="str">
            <v>8 días de tiempo transcurrido (3/5/2022 10:33:16(UTC-04:00) Georgetown, La Paz, Manaus, San Juan)</v>
          </cell>
          <cell r="I286" t="str">
            <v>En edición</v>
          </cell>
          <cell r="J286" t="str">
            <v>No aplicable</v>
          </cell>
          <cell r="K286" t="str">
            <v>Editar</v>
          </cell>
        </row>
        <row r="287">
          <cell r="A287" t="str">
            <v>DGAP-UC-CD-2022-0147</v>
          </cell>
          <cell r="B287" t="str">
            <v>DGAP-2022-00281</v>
          </cell>
          <cell r="C287" t="str">
            <v>Michelldr Suply, SRL</v>
          </cell>
          <cell r="D287" t="str">
            <v>Dpto. de Ingenieria y Mantenimiento, DGA</v>
          </cell>
          <cell r="E287" t="str">
            <v>DGAP-UC-CD-2022-0147</v>
          </cell>
          <cell r="F287" t="str">
            <v>ADQ. CANDADOS DE SEGURIDAD PARA AILA , CARGA</v>
          </cell>
          <cell r="G287" t="str">
            <v>177,000 Pesos Dominicanos</v>
          </cell>
          <cell r="H287" t="str">
            <v>8 días de tiempo transcurrido (3/5/2022 12:03:40(UTC-04:00) Georgetown, La Paz, Manaus, San Juan)</v>
          </cell>
          <cell r="I287" t="str">
            <v>En edición</v>
          </cell>
          <cell r="J287" t="str">
            <v>No aplicable</v>
          </cell>
          <cell r="K287" t="str">
            <v>Editar</v>
          </cell>
        </row>
        <row r="288">
          <cell r="A288" t="str">
            <v>DGAP-UC-CD-2022-0123</v>
          </cell>
          <cell r="B288" t="str">
            <v>DGAP-2022-00282</v>
          </cell>
          <cell r="C288" t="str">
            <v>Caja de Ideas CHM, SRL</v>
          </cell>
          <cell r="D288" t="str">
            <v>Departamento de Subsistemas Técnicos de Gestión de Recursos Humanos</v>
          </cell>
          <cell r="E288" t="str">
            <v>DGAP-UC-CD-2022-0123</v>
          </cell>
          <cell r="F288" t="str">
            <v>Adquisición de Pizarras en Cristal templado con Diferentes medidas para uso en esta DGA.</v>
          </cell>
          <cell r="G288" t="str">
            <v>97,527 Pesos Dominicanos</v>
          </cell>
          <cell r="H288" t="str">
            <v>6 días de tiempo transcurrido (5/5/2022 15:04:03(UTC-04:00) Georgetown, La Paz, Manaus, San Juan)</v>
          </cell>
          <cell r="I288" t="str">
            <v>Cancelado</v>
          </cell>
          <cell r="J288" t="str">
            <v>No aplicable</v>
          </cell>
          <cell r="K288" t="str">
            <v>Detalle</v>
          </cell>
        </row>
        <row r="289">
          <cell r="A289" t="str">
            <v>DGAP-UC-CD-2022-0117</v>
          </cell>
          <cell r="B289" t="str">
            <v>DGAP-2022-00283</v>
          </cell>
          <cell r="C289" t="str">
            <v>Grupo Suplyfezard, SRL</v>
          </cell>
          <cell r="D289" t="str">
            <v>Sub.-Dirección Operativa</v>
          </cell>
          <cell r="E289" t="str">
            <v>DGAP-UC-CD-2022-0117</v>
          </cell>
          <cell r="F289" t="str">
            <v>Adquisición de artículos de baño para haina</v>
          </cell>
          <cell r="G289" t="str">
            <v>126,755 Pesos Dominicanos</v>
          </cell>
          <cell r="H289" t="str">
            <v>7 días de tiempo transcurrido (4/5/2022 09:21:00(UTC-04:00) Georgetown, La Paz, Manaus, San Juan)</v>
          </cell>
          <cell r="I289" t="str">
            <v>En edición</v>
          </cell>
          <cell r="J289" t="str">
            <v>No aplicable</v>
          </cell>
          <cell r="K289" t="str">
            <v>Editar</v>
          </cell>
        </row>
        <row r="290">
          <cell r="A290" t="str">
            <v>DGAP-DAF-CM-2022-0087</v>
          </cell>
          <cell r="B290" t="str">
            <v>DGAP-2022-00284</v>
          </cell>
          <cell r="C290" t="str">
            <v>Sunix Petroleum, SRL</v>
          </cell>
          <cell r="D290" t="str">
            <v>Gerencia Administrativa, DGA</v>
          </cell>
          <cell r="E290" t="str">
            <v>DGAP-DAF-CM-2022-0087</v>
          </cell>
          <cell r="F290" t="str">
            <v>Adquisición de combustible (Tickets), para uso en la flotilla vehicular de esta DGA.</v>
          </cell>
          <cell r="G290" t="str">
            <v>1,200,000 Pesos Dominicanos</v>
          </cell>
          <cell r="H290" t="str">
            <v>1 día de tiempo transcurrido (10/5/2022 10:13:55(UTC-04:00) Georgetown, La Paz, Manaus, San Juan)</v>
          </cell>
          <cell r="I290" t="str">
            <v>Activo</v>
          </cell>
          <cell r="J290" t="str">
            <v>Enviado</v>
          </cell>
          <cell r="K290" t="str">
            <v>Detalle</v>
          </cell>
        </row>
        <row r="291">
          <cell r="A291" t="str">
            <v>DGAP-UC-CD-2022-0135</v>
          </cell>
          <cell r="B291" t="str">
            <v>DGAP-2022-00285</v>
          </cell>
          <cell r="C291" t="str">
            <v>Patronato Nacional de Ciegos, INC</v>
          </cell>
          <cell r="D291" t="str">
            <v>Dpto. Almacen y Aprovisionamiento</v>
          </cell>
          <cell r="E291" t="str">
            <v>DGAP-UC-CD-2022-0135</v>
          </cell>
          <cell r="F291" t="str">
            <v>Adquisición de articulo de limpieza</v>
          </cell>
          <cell r="G291" t="str">
            <v>18,054 Pesos Dominicanos</v>
          </cell>
          <cell r="H291" t="str">
            <v>6 días de tiempo transcurrido (5/5/2022 12:46:58(UTC-04:00) Georgetown, La Paz, Manaus, San Juan)</v>
          </cell>
          <cell r="I291" t="str">
            <v>En edición</v>
          </cell>
          <cell r="J291" t="str">
            <v>No aplicable</v>
          </cell>
          <cell r="K291" t="str">
            <v>Editar</v>
          </cell>
        </row>
        <row r="292">
          <cell r="A292" t="str">
            <v>DGAP-UC-CD-2022-0132</v>
          </cell>
          <cell r="B292" t="str">
            <v>DGAP-2022-00286</v>
          </cell>
          <cell r="C292" t="str">
            <v>Brador &amp; Partners, SRL</v>
          </cell>
          <cell r="D292" t="str">
            <v>Dpto. de Ingenieria y Mantenimiento, DGA</v>
          </cell>
          <cell r="E292" t="str">
            <v>DGAP-UC-CD-2022-0132</v>
          </cell>
          <cell r="F292" t="str">
            <v>Servicio de impermeabilización Caseta del Generador en la Administración Santo Domingo</v>
          </cell>
          <cell r="G292" t="str">
            <v>94,764.71 Pesos Dominicanos</v>
          </cell>
          <cell r="H292" t="str">
            <v>6 días de tiempo transcurrido (5/5/2022 12:57:22(UTC-04:00) Georgetown, La Paz, Manaus, San Juan)</v>
          </cell>
          <cell r="I292" t="str">
            <v>En edición</v>
          </cell>
          <cell r="J292" t="str">
            <v>No aplicable</v>
          </cell>
          <cell r="K292" t="str">
            <v>Editar</v>
          </cell>
        </row>
        <row r="293">
          <cell r="A293" t="str">
            <v>DGAP-UC-CD-2022-0123</v>
          </cell>
          <cell r="B293" t="str">
            <v>DGAP-2022-00287</v>
          </cell>
          <cell r="C293" t="str">
            <v>Caja de Ideas CHM, SRL</v>
          </cell>
          <cell r="D293" t="str">
            <v>Departamento de Subsistemas Técnicos de Gestión de Recursos Humanos</v>
          </cell>
          <cell r="E293" t="str">
            <v>DGAP-UC-CD-2022-0123</v>
          </cell>
          <cell r="F293" t="str">
            <v>Adquisición de Pizarras en Cristal templado con Diferentes medidas para uso en esta DGA.</v>
          </cell>
          <cell r="G293" t="str">
            <v>97,527 Pesos Dominicanos</v>
          </cell>
          <cell r="H293" t="str">
            <v>6 días de tiempo transcurrido (5/5/2022 15:43:22(UTC-04:00) Georgetown, La Paz, Manaus, San Juan)</v>
          </cell>
          <cell r="I293" t="str">
            <v>En edición</v>
          </cell>
          <cell r="J293" t="str">
            <v>No aplicable</v>
          </cell>
          <cell r="K293" t="str">
            <v>Editar</v>
          </cell>
        </row>
        <row r="294">
          <cell r="A294" t="str">
            <v>DGAP-CCC-PEPB-2022-0025</v>
          </cell>
          <cell r="B294" t="str">
            <v>DGAP-2022-00288</v>
          </cell>
          <cell r="C294" t="str">
            <v>Editora Del Caribe, SA</v>
          </cell>
          <cell r="D294" t="str">
            <v>Depto. de Compras y Aprovisionamiento</v>
          </cell>
          <cell r="E294" t="str">
            <v>DGAP-CCC-PEPB-2022-0025</v>
          </cell>
          <cell r="F294" t="str">
            <v>Servicio de publicación de convocatoria a Licitación Pública Nacional DGAP-CCC-LPN-2022-0004</v>
          </cell>
          <cell r="G294" t="str">
            <v>54,575 Pesos Dominicanos</v>
          </cell>
          <cell r="H294" t="str">
            <v>5 días de tiempo transcurrido (6/5/2022 11:36:45(UTC-04:00) Georgetown, La Paz, Manaus, San Juan)</v>
          </cell>
          <cell r="I294" t="str">
            <v>En edición</v>
          </cell>
          <cell r="J294" t="str">
            <v>No aplicable</v>
          </cell>
          <cell r="K294" t="str">
            <v>Editar</v>
          </cell>
        </row>
        <row r="295">
          <cell r="A295" t="str">
            <v>DGAP-CCC-PEPB-2022-0025</v>
          </cell>
          <cell r="B295" t="str">
            <v>DGAP-2022-00289</v>
          </cell>
          <cell r="C295" t="str">
            <v>Editora Listin Diario, SA</v>
          </cell>
          <cell r="D295" t="str">
            <v>Depto. de Compras y Aprovisionamiento</v>
          </cell>
          <cell r="E295" t="str">
            <v>DGAP-CCC-PEPB-2022-0025</v>
          </cell>
          <cell r="F295" t="str">
            <v>Servicio de publicación de convocatoria a Licitación Pública Nacional DGAP-CCC-LPN-2022-0004</v>
          </cell>
          <cell r="G295" t="str">
            <v>59,133.29 Pesos Dominicanos</v>
          </cell>
          <cell r="H295" t="str">
            <v>5 días de tiempo transcurrido (6/5/2022 11:44:33(UTC-04:00) Georgetown, La Paz, Manaus, San Juan)</v>
          </cell>
          <cell r="I295" t="str">
            <v>En edición</v>
          </cell>
          <cell r="J295" t="str">
            <v>No aplicable</v>
          </cell>
          <cell r="K295" t="str">
            <v>Editar</v>
          </cell>
        </row>
        <row r="296">
          <cell r="A296" t="str">
            <v>DGAP-CCC-PEPB-2022-0025</v>
          </cell>
          <cell r="B296" t="str">
            <v>DGAP-2022-00290</v>
          </cell>
          <cell r="C296" t="str">
            <v>Grupo Diario Libre, SA</v>
          </cell>
          <cell r="D296" t="str">
            <v>Depto. de Compras y Aprovisionamiento</v>
          </cell>
          <cell r="E296" t="str">
            <v>DGAP-CCC-PEPB-2022-0025</v>
          </cell>
          <cell r="F296" t="str">
            <v>Servicio de publicación de convocatoria a Licitación Pública Nacional DGAP-CCC-LPN-2022-0004</v>
          </cell>
          <cell r="G296" t="str">
            <v>61,997.78 Pesos Dominicanos</v>
          </cell>
          <cell r="H296" t="str">
            <v>5 días de tiempo transcurrido (6/5/2022 11:55:16(UTC-04:00) Georgetown, La Paz, Manaus, San Juan)</v>
          </cell>
          <cell r="I296" t="str">
            <v>En edición</v>
          </cell>
          <cell r="J296" t="str">
            <v>No aplicable</v>
          </cell>
          <cell r="K296" t="str">
            <v>Editar</v>
          </cell>
        </row>
        <row r="297">
          <cell r="A297" t="str">
            <v>DGAP-CCC-PEPB-2022-0025</v>
          </cell>
          <cell r="B297" t="str">
            <v>DGAP-2022-00291</v>
          </cell>
          <cell r="C297" t="str">
            <v>Editora Hoy, SAS</v>
          </cell>
          <cell r="D297" t="str">
            <v>Depto. de Compras y Aprovisionamiento</v>
          </cell>
          <cell r="E297" t="str">
            <v>DGAP-CCC-PEPB-2022-0025</v>
          </cell>
          <cell r="F297" t="str">
            <v>Servicio de publicación de convocatoria a Licitación Pública Nacional DGAP-CCC-LPN-2022-0004</v>
          </cell>
          <cell r="G297" t="str">
            <v>68,021.1 Pesos Dominicanos</v>
          </cell>
          <cell r="H297" t="str">
            <v>5 días de tiempo transcurrido (6/5/2022 12:22:09(UTC-04:00) Georgetown, La Paz, Manaus, San Juan)</v>
          </cell>
          <cell r="I297" t="str">
            <v>En edición</v>
          </cell>
          <cell r="J297" t="str">
            <v>No aplicable</v>
          </cell>
          <cell r="K297" t="str">
            <v>Editar</v>
          </cell>
        </row>
        <row r="298">
          <cell r="A298" t="str">
            <v>DGAP-DAF-CM-2022-0053</v>
          </cell>
          <cell r="B298" t="str">
            <v>DGAP-2022-00292</v>
          </cell>
          <cell r="C298" t="str">
            <v>JECULSIAOR, SRL</v>
          </cell>
          <cell r="D298" t="str">
            <v>Dpto. de Ingenieria y Mantenimiento, DGA</v>
          </cell>
          <cell r="E298" t="str">
            <v>DGAP-DAF-CM-2022-0053</v>
          </cell>
          <cell r="F298" t="str">
            <v>Reparación Puerta y Mobiliario en Madera Restaurant Club DGA</v>
          </cell>
          <cell r="G298" t="str">
            <v>582,448 Pesos Dominicanos</v>
          </cell>
          <cell r="H298" t="str">
            <v>5 días de tiempo transcurrido (6/5/2022 11:05:16(UTC-04:00) Georgetown, La Paz, Manaus, San Juan)</v>
          </cell>
          <cell r="I298" t="str">
            <v>En edición</v>
          </cell>
          <cell r="J298" t="str">
            <v>No aplicable</v>
          </cell>
          <cell r="K298" t="str">
            <v>Editar</v>
          </cell>
        </row>
        <row r="299">
          <cell r="A299" t="str">
            <v>DGAP-DAF-CM-2022-0054</v>
          </cell>
          <cell r="B299" t="str">
            <v>DGAP-2022-00293</v>
          </cell>
          <cell r="C299" t="str">
            <v>Simbel,SRL</v>
          </cell>
          <cell r="D299" t="str">
            <v>Departamento de Pasantía y Primer Empleo</v>
          </cell>
          <cell r="E299" t="str">
            <v>DGAP-DAF-CM-2022-0054</v>
          </cell>
          <cell r="F299" t="str">
            <v>Adquisición de Artículos de seguridad, DGA.</v>
          </cell>
          <cell r="G299" t="str">
            <v>536,004.86 Pesos Dominicanos</v>
          </cell>
          <cell r="H299" t="str">
            <v>1 día de tiempo transcurrido (10/5/2022 09:13:09(UTC-04:00) Georgetown, La Paz, Manaus, San Juan)</v>
          </cell>
          <cell r="I299" t="str">
            <v>Activo</v>
          </cell>
          <cell r="J299" t="str">
            <v>Enviado</v>
          </cell>
          <cell r="K299" t="str">
            <v>Detalle</v>
          </cell>
        </row>
        <row r="300">
          <cell r="A300" t="str">
            <v>DGAP-CCC-CP-2022-0010</v>
          </cell>
          <cell r="B300" t="str">
            <v>DGAP-2022-00294</v>
          </cell>
          <cell r="C300" t="str">
            <v>Advantage Caro Artículos Promocionales, EIRL</v>
          </cell>
          <cell r="D300" t="str">
            <v>Dpto. Almacen y Aprovisionamiento</v>
          </cell>
          <cell r="E300" t="str">
            <v>DGAP-CCC-CP-2022-0010</v>
          </cell>
          <cell r="F300" t="str">
            <v>Adquisición de Sellos de Seguridad para Contenedores</v>
          </cell>
          <cell r="G300" t="str">
            <v>4,668,670 Pesos Dominicanos</v>
          </cell>
          <cell r="H300" t="str">
            <v>5 días de tiempo transcurrido (6/5/2022 17:35:54(UTC-04:00) Georgetown, La Paz, Manaus, San Juan)</v>
          </cell>
          <cell r="I300" t="str">
            <v>En edición</v>
          </cell>
          <cell r="J300" t="str">
            <v>No aplicable</v>
          </cell>
          <cell r="K300" t="str">
            <v>Editar</v>
          </cell>
        </row>
        <row r="301">
          <cell r="A301" t="str">
            <v>DGAP-DAF-CM-2022-0071</v>
          </cell>
          <cell r="B301" t="str">
            <v>DGAP-2022-00295</v>
          </cell>
          <cell r="C301" t="str">
            <v>Ingenieria En Aluminio, SRL</v>
          </cell>
          <cell r="D301" t="str">
            <v>Dpto. de Ingenieria y Mantenimiento, DGA</v>
          </cell>
          <cell r="E301" t="str">
            <v>DGAP-DAF-CM-2022-0071</v>
          </cell>
          <cell r="F301" t="str">
            <v>Servicio Sustitución de Aluminios compuesto en Fachada entradas de la Sede Central, DGA.</v>
          </cell>
          <cell r="G301" t="str">
            <v>286,740 Pesos Dominicanos</v>
          </cell>
          <cell r="H301" t="str">
            <v>2 días de tiempo transcurrido (9/5/2022 10:21:38(UTC-04:00) Georgetown, La Paz, Manaus, San Juan)</v>
          </cell>
          <cell r="I301" t="str">
            <v>En edición</v>
          </cell>
          <cell r="J301" t="str">
            <v>No aplicable</v>
          </cell>
          <cell r="K301" t="str">
            <v>Editar</v>
          </cell>
        </row>
        <row r="302">
          <cell r="A302" t="str">
            <v>DGAP-DAF-CM-2022-0077</v>
          </cell>
          <cell r="B302" t="str">
            <v>DGAP-2022-00296</v>
          </cell>
          <cell r="C302" t="str">
            <v>Inversiones Azul Del Este Dominicana, S.A</v>
          </cell>
          <cell r="D302" t="str">
            <v>Gerencia de Comunicaciones</v>
          </cell>
          <cell r="E302" t="str">
            <v>DGAP-DAF-CM-2022-0077</v>
          </cell>
          <cell r="F302" t="str">
            <v>Contratación de salón de hotel para realización de evento, Dirección General de Aduanas</v>
          </cell>
          <cell r="G302" t="str">
            <v>532,840 Pesos Dominicanos</v>
          </cell>
          <cell r="H302" t="str">
            <v>1 día de tiempo transcurrido (10/5/2022 16:25:19(UTC-04:00) Georgetown, La Paz, Manaus, San Juan)</v>
          </cell>
          <cell r="I302" t="str">
            <v>Rechazado</v>
          </cell>
          <cell r="J302" t="str">
            <v>No aplicable</v>
          </cell>
          <cell r="K302" t="str">
            <v>Editar</v>
          </cell>
        </row>
        <row r="303">
          <cell r="A303" t="str">
            <v>DGAP-UC-CD-2022-0142</v>
          </cell>
          <cell r="B303" t="str">
            <v>DGAP-2022-00297</v>
          </cell>
          <cell r="C303" t="str">
            <v>Obelca, SRL</v>
          </cell>
          <cell r="D303" t="str">
            <v>Dpto. de Ingenieria y Mantenimiento, DGA</v>
          </cell>
          <cell r="E303" t="str">
            <v>DGAP-UC-CD-2022-0142</v>
          </cell>
          <cell r="F303" t="str">
            <v>Materiales de albañilería</v>
          </cell>
          <cell r="G303" t="str">
            <v>21,948 Pesos Dominicanos</v>
          </cell>
          <cell r="H303" t="str">
            <v>2 días de tiempo transcurrido (9/5/2022 15:59:22(UTC-04:00) Georgetown, La Paz, Manaus, San Juan)</v>
          </cell>
          <cell r="I303" t="str">
            <v>En edición</v>
          </cell>
          <cell r="J303" t="str">
            <v>No aplicable</v>
          </cell>
          <cell r="K303" t="str">
            <v>Editar</v>
          </cell>
        </row>
        <row r="304">
          <cell r="A304" t="str">
            <v>DGAP-UC-CD-2022-0141</v>
          </cell>
          <cell r="B304" t="str">
            <v>DGAP-2022-00298</v>
          </cell>
          <cell r="C304" t="str">
            <v>Michelldr Suply, SRL</v>
          </cell>
          <cell r="D304" t="str">
            <v>DGA.</v>
          </cell>
          <cell r="E304" t="str">
            <v>DGAP-UC-CD-2022-0141</v>
          </cell>
          <cell r="F304" t="str">
            <v>Suministro de Varios Artículos p/ Diferente Administraciones de esta DGA.</v>
          </cell>
          <cell r="G304" t="str">
            <v>168,386 Pesos Dominicanos</v>
          </cell>
          <cell r="H304" t="str">
            <v>19 horas de tiempo transcurrido (11/5/2022 12:29:35(UTC-04:00) Georgetown, La Paz, Manaus, San Juan)</v>
          </cell>
          <cell r="I304" t="str">
            <v>Cancelado</v>
          </cell>
          <cell r="J304" t="str">
            <v>No aplicable</v>
          </cell>
          <cell r="K304" t="str">
            <v>Detalle</v>
          </cell>
        </row>
        <row r="305">
          <cell r="A305" t="str">
            <v>DGAP-DAF-CM-2022-0028</v>
          </cell>
          <cell r="B305" t="str">
            <v>DGAP-2022-00299</v>
          </cell>
          <cell r="C305" t="str">
            <v>Grupo Ferrava, SRL</v>
          </cell>
          <cell r="D305" t="str">
            <v>Dpto. de Ingenieria y Mantenimiento, DGA</v>
          </cell>
          <cell r="E305" t="str">
            <v>DGAP-DAF-CM-2022-0028</v>
          </cell>
          <cell r="F305" t="str">
            <v>Divisiones de vidrios y Puertas</v>
          </cell>
          <cell r="G305" t="str">
            <v>198,830 Pesos Dominicanos</v>
          </cell>
          <cell r="H305" t="str">
            <v>1 día de tiempo transcurrido (10/5/2022 10:19:47(UTC-04:00) Georgetown, La Paz, Manaus, San Juan)</v>
          </cell>
          <cell r="I305" t="str">
            <v>En edición</v>
          </cell>
          <cell r="J305" t="str">
            <v>No aplicable</v>
          </cell>
          <cell r="K305" t="str">
            <v>Editar</v>
          </cell>
        </row>
        <row r="306">
          <cell r="A306" t="str">
            <v>DGAP-DAF-CM-2022-0072</v>
          </cell>
          <cell r="B306" t="str">
            <v>DGAP-2022-00300</v>
          </cell>
          <cell r="C306" t="str">
            <v>Sketchprom, SRL</v>
          </cell>
          <cell r="D306" t="str">
            <v>Dpto. de Ingenieria y Mantenimiento, DGA</v>
          </cell>
          <cell r="E306" t="str">
            <v>DGAP-DAF-CM-2022-0072</v>
          </cell>
          <cell r="F306" t="str">
            <v>Adquisición de accesorios para baños de los Apartamentos del Club de Aduanas, DGA.</v>
          </cell>
          <cell r="G306" t="str">
            <v>483,894.4 Pesos Dominicanos</v>
          </cell>
          <cell r="H306" t="str">
            <v>1 día de tiempo transcurrido (10/5/2022 17:23:38(UTC-04:00) Georgetown, La Paz, Manaus, San Juan)</v>
          </cell>
          <cell r="I306" t="str">
            <v>En edición</v>
          </cell>
          <cell r="J306" t="str">
            <v>No aplicable</v>
          </cell>
          <cell r="K306" t="str">
            <v>Editar</v>
          </cell>
        </row>
        <row r="307">
          <cell r="A307" t="str">
            <v>DGAP-UC-CD-2022-0141</v>
          </cell>
          <cell r="B307" t="str">
            <v>DGAP-2022-00301</v>
          </cell>
          <cell r="C307" t="str">
            <v>Michelldr Suply, SRL</v>
          </cell>
          <cell r="D307" t="str">
            <v>DGA.</v>
          </cell>
          <cell r="E307" t="str">
            <v>DGAP-UC-CD-2022-0141</v>
          </cell>
          <cell r="F307" t="str">
            <v>Suministro de Varios Artículos p/ Diferente Administraciones de esta DGA.</v>
          </cell>
          <cell r="G307" t="str">
            <v>168,386 Pesos Dominicanos</v>
          </cell>
          <cell r="H307" t="str">
            <v>17 horas de tiempo transcurrido (11/5/2022 14:56:13(UTC-04:00) Georgetown, La Paz, Manaus, San Juan)</v>
          </cell>
          <cell r="I307" t="str">
            <v>En edición</v>
          </cell>
          <cell r="J307" t="str">
            <v>No aplicable</v>
          </cell>
          <cell r="K307" t="str">
            <v>Editar</v>
          </cell>
        </row>
        <row r="308">
          <cell r="A308" t="str">
            <v>DGAP-UC-CD-2022-0138</v>
          </cell>
          <cell r="B308" t="str">
            <v>DGAP-2022-00302</v>
          </cell>
          <cell r="C308" t="str">
            <v>Comercial 2MB, SRL</v>
          </cell>
          <cell r="D308" t="str">
            <v>Gerencia de Recursos Humanos</v>
          </cell>
          <cell r="E308" t="str">
            <v>DGAP-UC-CD-2022-0138</v>
          </cell>
          <cell r="F308" t="str">
            <v>Adquisición de productos eléctricos, Administración Boca Chica, DGA.</v>
          </cell>
          <cell r="G308" t="str">
            <v>54,799.2 Pesos Dominicanos</v>
          </cell>
          <cell r="H308" t="str">
            <v>15 horas de tiempo transcurrido (11/5/2022 16:20:41(UTC-04:00) Georgetown, La Paz, Manaus, San Juan)</v>
          </cell>
          <cell r="I308" t="str">
            <v>En edición</v>
          </cell>
          <cell r="J308" t="str">
            <v>No aplicable</v>
          </cell>
          <cell r="K308" t="str">
            <v>Editar</v>
          </cell>
        </row>
        <row r="309">
          <cell r="A309" t="str">
            <v>DGAP-DAF-CM-2022-0097</v>
          </cell>
          <cell r="B309" t="str">
            <v>DGAP-2022-00303</v>
          </cell>
          <cell r="C309" t="str">
            <v>Sunix Petroleum, SRL</v>
          </cell>
          <cell r="D309" t="str">
            <v>Gerencia Administrativa, DGA</v>
          </cell>
          <cell r="E309" t="str">
            <v>DGAP-DAF-CM-2022-0097</v>
          </cell>
          <cell r="F309" t="str">
            <v>Adquisición de combustible (Tickets), para uso en la flotilla vehicular de esta DGA.</v>
          </cell>
          <cell r="G309" t="str">
            <v>1,200,000 Pesos Dominicanos</v>
          </cell>
          <cell r="H309" t="str">
            <v>20 días de tiempo transcurrido (27/5/2022 08:04:00(UTC-04:00) Georgetown, La Paz, Manaus, San Juan)</v>
          </cell>
          <cell r="I309" t="str">
            <v>Activo</v>
          </cell>
          <cell r="J309" t="str">
            <v>Enviado</v>
          </cell>
          <cell r="K309" t="str">
            <v>Detalle</v>
          </cell>
        </row>
        <row r="310">
          <cell r="A310" t="str">
            <v>DGAP-CCC-LPN-2022-0002</v>
          </cell>
          <cell r="B310" t="str">
            <v>DGAP-2022-00304</v>
          </cell>
          <cell r="C310" t="str">
            <v>Soluciones Globales JM, SA</v>
          </cell>
          <cell r="D310" t="str">
            <v>Sub-Direccion de Tecnologia,DGA</v>
          </cell>
          <cell r="E310" t="str">
            <v>DGAP-CCC-LPN-2022-0002</v>
          </cell>
          <cell r="F310" t="str">
            <v>Adquisición e Implementación de Sistema de Hiperconvergencia</v>
          </cell>
          <cell r="G310" t="str">
            <v>113,961,076.36 Pesos Dominicanos</v>
          </cell>
          <cell r="H310" t="str">
            <v>15 días de tiempo transcurrido (1/6/2022 11:13:18(UTC-04:00) Georgetown, La Paz, Manaus, San Juan)</v>
          </cell>
          <cell r="I310" t="str">
            <v>Activo</v>
          </cell>
          <cell r="J310" t="str">
            <v>Enviado</v>
          </cell>
          <cell r="K310" t="str">
            <v>Detalle</v>
          </cell>
        </row>
        <row r="311">
          <cell r="A311" t="str">
            <v>DGAP-DAF-CM-2022-0070</v>
          </cell>
          <cell r="B311" t="str">
            <v>DGAP-2022-00305</v>
          </cell>
          <cell r="C311" t="str">
            <v>Electroconstrucont, SRL</v>
          </cell>
          <cell r="D311" t="str">
            <v>Dpto. de Ingenieria y Mantenimiento, DGA</v>
          </cell>
          <cell r="E311" t="str">
            <v>DGAP-DAF-CM-2022-0070</v>
          </cell>
          <cell r="F311" t="str">
            <v>Servicio Cambio de Panel radiador planta de 300 KW del Club, DGA.</v>
          </cell>
          <cell r="G311" t="str">
            <v>231,091.2 Pesos Dominicanos</v>
          </cell>
          <cell r="H311" t="str">
            <v>13/5/2022 12:35:32 ((UTC-04:00) Georgetown, La Paz, Manaus, San Juan)</v>
          </cell>
          <cell r="I311" t="str">
            <v>En edición</v>
          </cell>
          <cell r="J311" t="str">
            <v>No aplicable</v>
          </cell>
          <cell r="K311" t="str">
            <v>Editar</v>
          </cell>
        </row>
        <row r="312">
          <cell r="A312" t="str">
            <v>DGAP-DAF-CM-2022-0081</v>
          </cell>
          <cell r="B312" t="str">
            <v>DGAP-2022-00306</v>
          </cell>
          <cell r="C312" t="str">
            <v>Solution Ural, SRL</v>
          </cell>
          <cell r="D312" t="str">
            <v>DPTO. DE SUBASTA</v>
          </cell>
          <cell r="E312" t="str">
            <v>DGAP-DAF-CM-2022-0081</v>
          </cell>
          <cell r="F312" t="str">
            <v>Suministro de Material de embalaje para ser utilizado por el departamento de Subasta DGA.</v>
          </cell>
          <cell r="G312" t="str">
            <v>537,608 Pesos Dominicanos</v>
          </cell>
          <cell r="H312" t="str">
            <v>13/5/2022 11:38:12 ((UTC-04:00) Georgetown, La Paz, Manaus, San Juan)</v>
          </cell>
          <cell r="I312" t="str">
            <v>En edición</v>
          </cell>
          <cell r="J312" t="str">
            <v>No aplicable</v>
          </cell>
          <cell r="K312" t="str">
            <v>Editar</v>
          </cell>
        </row>
        <row r="313">
          <cell r="A313" t="str">
            <v>DGAP-UC-CD-2022-0054</v>
          </cell>
          <cell r="B313" t="str">
            <v>DGAP-2022-00307</v>
          </cell>
          <cell r="C313" t="str">
            <v>Obelca, SRL</v>
          </cell>
          <cell r="D313" t="str">
            <v>Administración Haina Oriental, DGA</v>
          </cell>
          <cell r="E313" t="str">
            <v>DGAP-UC-CD-2022-0054</v>
          </cell>
          <cell r="F313" t="str">
            <v>SOLICITUD COMPRA ARTICULOS FERRETEROS</v>
          </cell>
          <cell r="G313" t="str">
            <v>181,184.28 Pesos Dominicanos</v>
          </cell>
          <cell r="H313" t="str">
            <v>21 días de tiempo transcurrido (26/5/2022 15:15:07(UTC-04:00) Georgetown, La Paz, Manaus, San Juan)</v>
          </cell>
          <cell r="I313" t="str">
            <v>Activo</v>
          </cell>
          <cell r="J313" t="str">
            <v>Enviado</v>
          </cell>
          <cell r="K313" t="str">
            <v>Detalle</v>
          </cell>
        </row>
        <row r="314">
          <cell r="A314" t="str">
            <v>DGAP-DAF-CM-2022-0046</v>
          </cell>
          <cell r="B314" t="str">
            <v>DGAP-2022-00308</v>
          </cell>
          <cell r="C314" t="str">
            <v>Grupo Timoteo, SRL</v>
          </cell>
          <cell r="D314" t="str">
            <v>Dpto. de Ingenieria y Mantenimiento, DGA</v>
          </cell>
          <cell r="E314" t="str">
            <v>DGAP-DAF-CM-2022-0046</v>
          </cell>
          <cell r="F314" t="str">
            <v>Mantenimiento de tuberías de escape de los generadores de la Sede Central DGA</v>
          </cell>
          <cell r="G314" t="str">
            <v>1,025,875.78 Pesos Dominicanos</v>
          </cell>
          <cell r="H314" t="str">
            <v>30 días de tiempo transcurrido (17/5/2022 09:22:25(UTC-04:00) Georgetown, La Paz, Manaus, San Juan)</v>
          </cell>
          <cell r="I314" t="str">
            <v>Activo</v>
          </cell>
          <cell r="J314" t="str">
            <v>Enviado</v>
          </cell>
          <cell r="K314" t="str">
            <v>Detalle</v>
          </cell>
        </row>
        <row r="315">
          <cell r="A315" t="str">
            <v>DGAP-DAF-CM-2022-0084</v>
          </cell>
          <cell r="B315" t="str">
            <v>DGAP-2022-00309</v>
          </cell>
          <cell r="C315" t="str">
            <v>Procitrom, SRL</v>
          </cell>
          <cell r="D315" t="str">
            <v>Dpto. de Ingenieria y Mantenimiento, DGA</v>
          </cell>
          <cell r="E315" t="str">
            <v>DGAP-DAF-CM-2022-0084</v>
          </cell>
          <cell r="F315" t="str">
            <v>Suministro e Instalación de piso para Apartamento del Club de Aduanas.</v>
          </cell>
          <cell r="G315" t="str">
            <v>402,540.1 Pesos Dominicanos</v>
          </cell>
          <cell r="H315" t="str">
            <v>30 días de tiempo transcurrido (17/5/2022 08:50:34(UTC-04:00) Georgetown, La Paz, Manaus, San Juan)</v>
          </cell>
          <cell r="I315" t="str">
            <v>Activo</v>
          </cell>
          <cell r="J315" t="str">
            <v>Enviado</v>
          </cell>
          <cell r="K315" t="str">
            <v>Detalle</v>
          </cell>
        </row>
        <row r="316">
          <cell r="A316" t="str">
            <v>DGAP-DAF-CM-2022-0089</v>
          </cell>
          <cell r="B316" t="str">
            <v>DGAP-2022-00310</v>
          </cell>
          <cell r="C316" t="str">
            <v>Grupo Suplyfezard, SRL</v>
          </cell>
          <cell r="D316" t="str">
            <v>DPTO. DE SUBASTA</v>
          </cell>
          <cell r="E316" t="str">
            <v>DGAP-DAF-CM-2022-0089</v>
          </cell>
          <cell r="F316" t="str">
            <v>Adquisición de cajas para empaque, Almacén de Subasta, DGA.</v>
          </cell>
          <cell r="G316" t="str">
            <v>1,298,000 Pesos Dominicanos</v>
          </cell>
          <cell r="H316" t="str">
            <v>13/5/2022 15:15:07 ((UTC-04:00) Georgetown, La Paz, Manaus, San Juan)</v>
          </cell>
          <cell r="I316" t="str">
            <v>En edición</v>
          </cell>
          <cell r="J316" t="str">
            <v>No aplicable</v>
          </cell>
          <cell r="K316" t="str">
            <v>Editar</v>
          </cell>
        </row>
        <row r="317">
          <cell r="A317" t="str">
            <v>DGAP-DAF-CM-2022-0069</v>
          </cell>
          <cell r="B317" t="str">
            <v>DGAP-2022-00311</v>
          </cell>
          <cell r="C317" t="str">
            <v>Compu-Office Dominicana, SRL</v>
          </cell>
          <cell r="D317" t="str">
            <v>Dpto. Almacen y Aprovisionamiento</v>
          </cell>
          <cell r="E317" t="str">
            <v>DGAP-DAF-CM-2022-0069</v>
          </cell>
          <cell r="F317" t="str">
            <v>Adquisición de papel, sobres, folders timbrados y otros materiales gastables de oficinas para Stock de Almacén: Dirigido a MiPymes.</v>
          </cell>
          <cell r="G317" t="str">
            <v>209,005.14 Pesos Dominicanos</v>
          </cell>
          <cell r="H317" t="str">
            <v>16/5/2022 11:23:45 ((UTC-04:00) Georgetown, La Paz, Manaus, San Juan)</v>
          </cell>
          <cell r="I317" t="str">
            <v>Cancelado</v>
          </cell>
          <cell r="J317" t="str">
            <v>No aplicable</v>
          </cell>
          <cell r="K317" t="str">
            <v>Detalle</v>
          </cell>
        </row>
        <row r="318">
          <cell r="A318" t="str">
            <v>DGAP-DAF-CM-2022-0069</v>
          </cell>
          <cell r="B318" t="str">
            <v>DGAP-2022-00312</v>
          </cell>
          <cell r="C318" t="str">
            <v>Impresos Tres Tintas, SRL</v>
          </cell>
          <cell r="D318" t="str">
            <v>Dpto. Almacen y Aprovisionamiento</v>
          </cell>
          <cell r="E318" t="str">
            <v>DGAP-DAF-CM-2022-0069</v>
          </cell>
          <cell r="F318" t="str">
            <v>Adquisición de papel, sobres, folders timbrados y otros materiales gastables de oficinas para Stock de Almacén: Dirigido a MiPymes.</v>
          </cell>
          <cell r="G318" t="str">
            <v>51,153 Pesos Dominicanos</v>
          </cell>
          <cell r="H318" t="str">
            <v>16/5/2022 11:23:45 ((UTC-04:00) Georgetown, La Paz, Manaus, San Juan)</v>
          </cell>
          <cell r="I318" t="str">
            <v>Cancelado</v>
          </cell>
          <cell r="J318" t="str">
            <v>No aplicable</v>
          </cell>
          <cell r="K318" t="str">
            <v>Detalle</v>
          </cell>
        </row>
        <row r="319">
          <cell r="A319" t="str">
            <v>DGAP-DAF-CM-2022-0069</v>
          </cell>
          <cell r="B319" t="str">
            <v>DGAP-2022-00313</v>
          </cell>
          <cell r="C319" t="str">
            <v>Alfa Digital Sings and Graphics, SRL</v>
          </cell>
          <cell r="D319" t="str">
            <v>Dpto. Almacen y Aprovisionamiento</v>
          </cell>
          <cell r="E319" t="str">
            <v>DGAP-DAF-CM-2022-0069</v>
          </cell>
          <cell r="F319" t="str">
            <v>Adquisición de papel, sobres, folders timbrados y otros materiales gastables de oficinas para Stock de Almacén: Dirigido a MiPymes.</v>
          </cell>
          <cell r="G319" t="str">
            <v>26,550 Pesos Dominicanos</v>
          </cell>
          <cell r="H319" t="str">
            <v>16/5/2022 11:23:45 ((UTC-04:00) Georgetown, La Paz, Manaus, San Juan)</v>
          </cell>
          <cell r="I319" t="str">
            <v>Cancelado</v>
          </cell>
          <cell r="J319" t="str">
            <v>No aplicable</v>
          </cell>
          <cell r="K319" t="str">
            <v>Detalle</v>
          </cell>
        </row>
        <row r="320">
          <cell r="A320" t="str">
            <v>DGAP-DAF-CM-2022-0069</v>
          </cell>
          <cell r="B320" t="str">
            <v>DGAP-2022-00314</v>
          </cell>
          <cell r="C320" t="str">
            <v>Impresos Tres Tintas, SRL</v>
          </cell>
          <cell r="D320" t="str">
            <v>Dpto. Almacen y Aprovisionamiento</v>
          </cell>
          <cell r="E320" t="str">
            <v>DGAP-DAF-CM-2022-0069</v>
          </cell>
          <cell r="F320" t="str">
            <v>Adquisición de papel, sobres, folders timbrados y otros materiales gastables de oficinas para Stock de Almacén: Dirigido a MiPymes.</v>
          </cell>
          <cell r="G320" t="str">
            <v>354,413 Pesos Dominicanos</v>
          </cell>
          <cell r="H320" t="str">
            <v>1 día de tiempo transcurrido (15/6/2022 15:32:11(UTC-04:00) Georgetown, La Paz, Manaus, San Juan)</v>
          </cell>
          <cell r="I320" t="str">
            <v>Activo</v>
          </cell>
          <cell r="J320" t="str">
            <v>Enviado</v>
          </cell>
          <cell r="K320" t="str">
            <v>Detalle</v>
          </cell>
        </row>
        <row r="321">
          <cell r="A321" t="str">
            <v>DGAP-DAF-CM-2022-0069</v>
          </cell>
          <cell r="B321" t="str">
            <v>DGAP-2022-00315</v>
          </cell>
          <cell r="C321" t="str">
            <v>Compu-Office Dominicana, SRL</v>
          </cell>
          <cell r="D321" t="str">
            <v>Dpto. Almacen y Aprovisionamiento</v>
          </cell>
          <cell r="E321" t="str">
            <v>DGAP-DAF-CM-2022-0069</v>
          </cell>
          <cell r="F321" t="str">
            <v>Adquisición de papel, sobres, folders timbrados y otros materiales gastables de oficinas para Stock de Almacén: Dirigido a MiPymes.</v>
          </cell>
          <cell r="G321" t="str">
            <v>197,461.2 Pesos Dominicanos</v>
          </cell>
          <cell r="H321" t="str">
            <v>1 día de tiempo transcurrido (15/6/2022 15:47:21(UTC-04:00) Georgetown, La Paz, Manaus, San Juan)</v>
          </cell>
          <cell r="I321" t="str">
            <v>Activo</v>
          </cell>
          <cell r="J321" t="str">
            <v>Enviado</v>
          </cell>
          <cell r="K321" t="str">
            <v>Detalle</v>
          </cell>
        </row>
        <row r="322">
          <cell r="A322" t="str">
            <v>DGAP-UC-CD-2022-0152</v>
          </cell>
          <cell r="B322" t="str">
            <v>DGAP-2022-00316</v>
          </cell>
          <cell r="C322" t="str">
            <v>Suplidora Nacional De Tecnologia SNT, SRL</v>
          </cell>
          <cell r="D322" t="str">
            <v>Dpto. Almacen y Aprovisionamiento</v>
          </cell>
          <cell r="E322" t="str">
            <v>DGAP-UC-CD-2022-0152</v>
          </cell>
          <cell r="F322" t="str">
            <v>Adquisición de Pendaflex: Proceso dirigido a MiPymes</v>
          </cell>
          <cell r="G322" t="str">
            <v>162,250 Pesos Dominicanos</v>
          </cell>
          <cell r="H322" t="str">
            <v>23 días de tiempo transcurrido (24/5/2022 08:12:01(UTC-04:00) Georgetown, La Paz, Manaus, San Juan)</v>
          </cell>
          <cell r="I322" t="str">
            <v>Activo</v>
          </cell>
          <cell r="J322" t="str">
            <v>Enviado</v>
          </cell>
          <cell r="K322" t="str">
            <v>Detalle</v>
          </cell>
        </row>
        <row r="323">
          <cell r="A323" t="str">
            <v>DGAP-DAF-CM-2022-0066</v>
          </cell>
          <cell r="B323" t="str">
            <v>DGAP-2022-00317</v>
          </cell>
          <cell r="C323" t="str">
            <v>Serd-Net, SRL</v>
          </cell>
          <cell r="D323" t="str">
            <v>Dpto. de Ingenieria y Mantenimiento, DGA</v>
          </cell>
          <cell r="E323" t="str">
            <v>DGAP-DAF-CM-2022-0066</v>
          </cell>
          <cell r="F323" t="str">
            <v>Suministro de insumos para ruta de evacuación</v>
          </cell>
          <cell r="G323" t="str">
            <v>265,854 Pesos Dominicanos</v>
          </cell>
          <cell r="H323" t="str">
            <v>29 días de tiempo transcurrido (18/5/2022 10:28:46(UTC-04:00) Georgetown, La Paz, Manaus, San Juan)</v>
          </cell>
          <cell r="I323" t="str">
            <v>En edición</v>
          </cell>
          <cell r="J323" t="str">
            <v>No aplicable</v>
          </cell>
          <cell r="K323" t="str">
            <v>Editar</v>
          </cell>
        </row>
        <row r="324">
          <cell r="A324" t="str">
            <v>DGAP-DAF-CM-2022-0075</v>
          </cell>
          <cell r="B324" t="str">
            <v>DGAP-2022-00318</v>
          </cell>
          <cell r="C324" t="str">
            <v>Grupo Brizatlantica del Caribe, SRL</v>
          </cell>
          <cell r="D324" t="str">
            <v>Dpto. Almacen y Aprovisionamiento</v>
          </cell>
          <cell r="E324" t="str">
            <v>DGAP-DAF-CM-2022-0075</v>
          </cell>
          <cell r="F324" t="str">
            <v>Adquisición de fardos de café, azúcar en bastoncitos y removedores, para stock de almacén”. Proceso dirigido a Micro, Pequeñas y Medianas Empresas (MIPYMES)</v>
          </cell>
          <cell r="G324" t="str">
            <v>255,867 Pesos Dominicanos</v>
          </cell>
          <cell r="H324" t="str">
            <v>10 días de tiempo transcurrido (6/6/2022 07:57:17(UTC-04:00) Georgetown, La Paz, Manaus, San Juan)</v>
          </cell>
          <cell r="I324" t="str">
            <v>Activo</v>
          </cell>
          <cell r="J324" t="str">
            <v>Enviado</v>
          </cell>
          <cell r="K324" t="str">
            <v>Detalle</v>
          </cell>
        </row>
        <row r="325">
          <cell r="A325" t="str">
            <v>DGAP-DAF-CM-2022-0075</v>
          </cell>
          <cell r="B325" t="str">
            <v>DGAP-2022-00319</v>
          </cell>
          <cell r="C325" t="str">
            <v>Suministros Guipak, SRL</v>
          </cell>
          <cell r="D325" t="str">
            <v>Dpto. Almacen y Aprovisionamiento</v>
          </cell>
          <cell r="E325" t="str">
            <v>DGAP-DAF-CM-2022-0075</v>
          </cell>
          <cell r="F325" t="str">
            <v>Adquisición de fardos de café, azúcar en bastoncitos y removedores, para stock de almacén”. Proceso dirigido a Micro, Pequeñas y Medianas Empresas (MIPYMES)</v>
          </cell>
          <cell r="G325" t="str">
            <v>157,760 Pesos Dominicanos</v>
          </cell>
          <cell r="H325" t="str">
            <v>10 días de tiempo transcurrido (6/6/2022 08:03:34(UTC-04:00) Georgetown, La Paz, Manaus, San Juan)</v>
          </cell>
          <cell r="I325" t="str">
            <v>Activo</v>
          </cell>
          <cell r="J325" t="str">
            <v>Enviado</v>
          </cell>
          <cell r="K325" t="str">
            <v>Detalle</v>
          </cell>
        </row>
        <row r="326">
          <cell r="A326" t="str">
            <v>DGAP-DAF-CM-2022-0075</v>
          </cell>
          <cell r="B326" t="str">
            <v>DGAP-2022-00320</v>
          </cell>
          <cell r="C326" t="str">
            <v>UVRO Soluciones Empresariales, SRL</v>
          </cell>
          <cell r="D326" t="str">
            <v>Dpto. Almacen y Aprovisionamiento</v>
          </cell>
          <cell r="E326" t="str">
            <v>DGAP-DAF-CM-2022-0075</v>
          </cell>
          <cell r="F326" t="str">
            <v>Adquisición de fardos de café, azúcar en bastoncitos y removedores, para stock de almacén”. Proceso dirigido a Micro, Pequeñas y Medianas Empresas (MIPYMES)</v>
          </cell>
          <cell r="G326" t="str">
            <v>36,875 Pesos Dominicanos</v>
          </cell>
          <cell r="H326" t="str">
            <v>10 días de tiempo transcurrido (6/6/2022 08:09:45(UTC-04:00) Georgetown, La Paz, Manaus, San Juan)</v>
          </cell>
          <cell r="I326" t="str">
            <v>Activo</v>
          </cell>
          <cell r="J326" t="str">
            <v>Enviado</v>
          </cell>
          <cell r="K326" t="str">
            <v>Detalle</v>
          </cell>
        </row>
        <row r="327">
          <cell r="A327" t="str">
            <v>DGAP-DAF-CM-2022-0049</v>
          </cell>
          <cell r="B327" t="str">
            <v>DGAP-2022-00321</v>
          </cell>
          <cell r="C327" t="str">
            <v>Simbel,SRL</v>
          </cell>
          <cell r="D327" t="str">
            <v>Gerencia de Comunicaciones</v>
          </cell>
          <cell r="E327" t="str">
            <v>DGAP-DAF-CM-2022-0049</v>
          </cell>
          <cell r="F327" t="str">
            <v>Adquisición de artículos de comunicaciones, DGA.</v>
          </cell>
          <cell r="G327" t="str">
            <v>996,381.97 Pesos Dominicanos</v>
          </cell>
          <cell r="H327" t="str">
            <v>13 días de tiempo transcurrido (3/6/2022 09:02:44(UTC-04:00) Georgetown, La Paz, Manaus, San Juan)</v>
          </cell>
          <cell r="I327" t="str">
            <v>Rescindido</v>
          </cell>
          <cell r="J327" t="str">
            <v>Enviado</v>
          </cell>
          <cell r="K327" t="str">
            <v>Detalle</v>
          </cell>
        </row>
        <row r="328">
          <cell r="A328" t="str">
            <v>DGAP-DAF-CM-2022-0078</v>
          </cell>
          <cell r="B328" t="str">
            <v>DGAP-2022-00323</v>
          </cell>
          <cell r="C328" t="str">
            <v>Solvex Dominicana, SRL</v>
          </cell>
          <cell r="D328" t="str">
            <v>Sub-Direccion de Tecnologia,DGA</v>
          </cell>
          <cell r="E328" t="str">
            <v>DGAP-DAF-CM-2022-0078</v>
          </cell>
          <cell r="F328" t="str">
            <v>Renovación de licencias Adobe Creative Cloud para la Dirección General de Aduanas</v>
          </cell>
          <cell r="G328" t="str">
            <v>373,982.3 Pesos Dominicanos</v>
          </cell>
          <cell r="H328" t="str">
            <v>24 días de tiempo transcurrido (23/5/2022 11:25:09(UTC-04:00) Georgetown, La Paz, Manaus, San Juan)</v>
          </cell>
          <cell r="I328" t="str">
            <v>Activo</v>
          </cell>
          <cell r="J328" t="str">
            <v>Enviado</v>
          </cell>
          <cell r="K328" t="str">
            <v>Detalle</v>
          </cell>
        </row>
        <row r="329">
          <cell r="A329" t="str">
            <v>DGAP-UC-CD-2022-0077</v>
          </cell>
          <cell r="B329" t="str">
            <v>DGAP-2022-00324</v>
          </cell>
          <cell r="C329" t="str">
            <v>Solution Ural, SRL</v>
          </cell>
          <cell r="D329" t="str">
            <v>Subdirección Administrativa</v>
          </cell>
          <cell r="E329" t="str">
            <v>DGAP-UC-CD-2022-0077</v>
          </cell>
          <cell r="F329" t="str">
            <v>Adquisición de utensilios de cocina y otros artículos para diferentes departamentos</v>
          </cell>
          <cell r="G329" t="str">
            <v>174,576.2 Pesos Dominicanos</v>
          </cell>
          <cell r="H329" t="str">
            <v>28 días de tiempo transcurrido (19/5/2022 12:10:35(UTC-04:00) Georgetown, La Paz, Manaus, San Juan)</v>
          </cell>
          <cell r="I329" t="str">
            <v>En edición</v>
          </cell>
          <cell r="J329" t="str">
            <v>No aplicable</v>
          </cell>
          <cell r="K329" t="str">
            <v>Editar</v>
          </cell>
        </row>
        <row r="330">
          <cell r="A330" t="str">
            <v>DGAP-DAF-CM-2022-0091</v>
          </cell>
          <cell r="B330" t="str">
            <v>DGAP-2022-00325</v>
          </cell>
          <cell r="C330" t="str">
            <v>Consorcio de Tarjetas Dominicanas, S.A</v>
          </cell>
          <cell r="D330" t="str">
            <v>Depto. de Transportación, DGA.</v>
          </cell>
          <cell r="E330" t="str">
            <v>DGAP-DAF-CM-2022-0091</v>
          </cell>
          <cell r="F330" t="str">
            <v>Servicio de Paso Rápido para la flotilla de vehículos de esta DGA</v>
          </cell>
          <cell r="G330" t="str">
            <v>500,000 Pesos Dominicanos</v>
          </cell>
          <cell r="H330" t="str">
            <v>24 días de tiempo transcurrido (23/5/2022 09:12:00(UTC-04:00) Georgetown, La Paz, Manaus, San Juan)</v>
          </cell>
          <cell r="I330" t="str">
            <v>Activo</v>
          </cell>
          <cell r="J330" t="str">
            <v>Enviado</v>
          </cell>
          <cell r="K330" t="str">
            <v>Detalle</v>
          </cell>
        </row>
        <row r="331">
          <cell r="A331" t="str">
            <v>DGAP-UC-CD-2022-0161</v>
          </cell>
          <cell r="B331" t="str">
            <v>DGAP-2022-00326</v>
          </cell>
          <cell r="C331" t="str">
            <v>Argico, S.A.S</v>
          </cell>
          <cell r="D331" t="str">
            <v>Dpto. de Ingenieria y Mantenimiento, DGA</v>
          </cell>
          <cell r="E331" t="str">
            <v>DGAP-UC-CD-2022-0161</v>
          </cell>
          <cell r="F331" t="str">
            <v>Suministro de Repuestos para Reparación de Planta Eléctrica Administración Elias Piña, DGA.</v>
          </cell>
          <cell r="G331" t="str">
            <v>29,400 Pesos Dominicanos</v>
          </cell>
          <cell r="H331" t="str">
            <v>27 días de tiempo transcurrido (20/5/2022 15:49:45(UTC-04:00) Georgetown, La Paz, Manaus, San Juan)</v>
          </cell>
          <cell r="I331" t="str">
            <v>En edición</v>
          </cell>
          <cell r="J331" t="str">
            <v>No aplicable</v>
          </cell>
          <cell r="K331" t="str">
            <v>Editar</v>
          </cell>
        </row>
        <row r="332">
          <cell r="A332" t="str">
            <v>DGAP-DAF-CM-2022-0105</v>
          </cell>
          <cell r="B332" t="str">
            <v>DGAP-2022-00327</v>
          </cell>
          <cell r="C332" t="str">
            <v>Gilgami Group, SRL</v>
          </cell>
          <cell r="D332" t="str">
            <v>Dpto. Almacen y Aprovisionamiento</v>
          </cell>
          <cell r="E332" t="str">
            <v>DGAP-DAF-CM-2022-0105</v>
          </cell>
          <cell r="F332" t="str">
            <v>Adquisición de Resmas de Papel Bond para Stock de Almacén de esta DGA.: Proceso dirigido a MiPymes</v>
          </cell>
          <cell r="G332" t="str">
            <v>1,361,068.64 Pesos Dominicanos</v>
          </cell>
          <cell r="H332" t="str">
            <v>9 días de tiempo transcurrido (7/6/2022 07:22:10(UTC-04:00) Georgetown, La Paz, Manaus, San Juan)</v>
          </cell>
          <cell r="I332" t="str">
            <v>Cancelado</v>
          </cell>
          <cell r="J332" t="str">
            <v>No aplicable</v>
          </cell>
          <cell r="K332" t="str">
            <v>Detalle</v>
          </cell>
        </row>
        <row r="333">
          <cell r="A333" t="str">
            <v>DGAP-DAF-CM-2022-0096</v>
          </cell>
          <cell r="B333" t="str">
            <v>DGAP-2022-00328</v>
          </cell>
          <cell r="C333" t="str">
            <v>Soluciones Greikol, SRL</v>
          </cell>
          <cell r="D333" t="str">
            <v>Dpto. Almacen y Aprovisionamiento</v>
          </cell>
          <cell r="E333" t="str">
            <v>DGAP-DAF-CM-2022-0096</v>
          </cell>
          <cell r="F333" t="str">
            <v>Adquisición de papel toalla e higiénicos de baño, para Stock de Almacén de esta DGA” Proceso dirigido a MiPymes</v>
          </cell>
          <cell r="G333" t="str">
            <v>594,425 Pesos Dominicanos</v>
          </cell>
          <cell r="H333" t="str">
            <v>1 día de tiempo transcurrido (15/6/2022 18:36:57(UTC-04:00) Georgetown, La Paz, Manaus, San Juan)</v>
          </cell>
          <cell r="I333" t="str">
            <v>Activo</v>
          </cell>
          <cell r="J333" t="str">
            <v>Enviado</v>
          </cell>
          <cell r="K333" t="str">
            <v>Detalle</v>
          </cell>
        </row>
        <row r="334">
          <cell r="A334" t="str">
            <v>DGAP-DAF-CM-2022-0096</v>
          </cell>
          <cell r="B334" t="str">
            <v>DGAP-2022-00329</v>
          </cell>
          <cell r="C334" t="str">
            <v>GTG Industrial, SRL</v>
          </cell>
          <cell r="D334" t="str">
            <v>Dpto. Almacen y Aprovisionamiento</v>
          </cell>
          <cell r="E334" t="str">
            <v>DGAP-DAF-CM-2022-0096</v>
          </cell>
          <cell r="F334" t="str">
            <v>Adquisición de papel toalla e higiénicos de baño, para Stock de Almacén de esta DGA” Proceso dirigido a MiPymes</v>
          </cell>
          <cell r="G334" t="str">
            <v>495,600 Pesos Dominicanos</v>
          </cell>
          <cell r="H334" t="str">
            <v>1 día de tiempo transcurrido (15/6/2022 16:24:35(UTC-04:00) Georgetown, La Paz, Manaus, San Juan)</v>
          </cell>
          <cell r="I334" t="str">
            <v>Activo</v>
          </cell>
          <cell r="J334" t="str">
            <v>Enviado</v>
          </cell>
          <cell r="K334" t="str">
            <v>Detalle</v>
          </cell>
        </row>
        <row r="335">
          <cell r="A335" t="str">
            <v>DGAP-DAF-CM-2022-0065</v>
          </cell>
          <cell r="B335" t="str">
            <v>DGAP-2022-00330</v>
          </cell>
          <cell r="C335" t="str">
            <v>Pdc Solutions, SRL</v>
          </cell>
          <cell r="D335" t="str">
            <v>Dpto. de Ingenieria y Mantenimiento, DGA</v>
          </cell>
          <cell r="E335" t="str">
            <v>DGAP-DAF-CM-2022-0065</v>
          </cell>
          <cell r="F335" t="str">
            <v>Contratación para la reparación del generador eléctrico de emergencias</v>
          </cell>
          <cell r="G335" t="str">
            <v>619,500 Pesos Dominicanos</v>
          </cell>
          <cell r="H335" t="str">
            <v>13 días de tiempo transcurrido (3/6/2022 11:17:56(UTC-04:00) Georgetown, La Paz, Manaus, San Juan)</v>
          </cell>
          <cell r="I335" t="str">
            <v>Activo</v>
          </cell>
          <cell r="J335" t="str">
            <v>Enviado</v>
          </cell>
          <cell r="K335" t="str">
            <v>Detalle</v>
          </cell>
        </row>
        <row r="336">
          <cell r="A336" t="str">
            <v>DGAP-UC-CD-2022-0146</v>
          </cell>
          <cell r="B336" t="str">
            <v>DGAP-2022-00331</v>
          </cell>
          <cell r="C336" t="str">
            <v>JECULSIAOR, SRL</v>
          </cell>
          <cell r="D336" t="str">
            <v>Dpto. de Ingenieria y Mantenimiento, DGA</v>
          </cell>
          <cell r="E336" t="str">
            <v>DGAP-UC-CD-2022-0146</v>
          </cell>
          <cell r="F336" t="str">
            <v>Contratación servicio diseño sanitario y contra incendio.</v>
          </cell>
          <cell r="G336" t="str">
            <v>148,337.8 Pesos Dominicanos</v>
          </cell>
          <cell r="H336" t="str">
            <v>20 días de tiempo transcurrido (27/5/2022 15:15:59(UTC-04:00) Georgetown, La Paz, Manaus, San Juan)</v>
          </cell>
          <cell r="I336" t="str">
            <v>Activo</v>
          </cell>
          <cell r="J336" t="str">
            <v>Enviado</v>
          </cell>
          <cell r="K336" t="str">
            <v>Detalle</v>
          </cell>
        </row>
        <row r="337">
          <cell r="A337" t="str">
            <v>DGAP-UC-CD-2022-0150</v>
          </cell>
          <cell r="B337" t="str">
            <v>DGAP-2022-00332</v>
          </cell>
          <cell r="C337" t="str">
            <v>LMPB Soluciones, SRL</v>
          </cell>
          <cell r="D337" t="str">
            <v>Administración Haina Occidental, DGA</v>
          </cell>
          <cell r="E337" t="str">
            <v>DGAP-UC-CD-2022-0150</v>
          </cell>
          <cell r="F337" t="str">
            <v>Suministro de filtros y aceites para plantas eléctricas</v>
          </cell>
          <cell r="G337" t="str">
            <v>148,573.8 Pesos Dominicanos</v>
          </cell>
          <cell r="H337" t="str">
            <v>2 días de tiempo transcurrido (14/6/2022 14:49:05(UTC-04:00) Georgetown, La Paz, Manaus, San Juan)</v>
          </cell>
          <cell r="I337" t="str">
            <v>Activo</v>
          </cell>
          <cell r="J337" t="str">
            <v>Enviado</v>
          </cell>
          <cell r="K337" t="str">
            <v>Detalle</v>
          </cell>
        </row>
        <row r="338">
          <cell r="A338" t="str">
            <v>DGAP-UC-CD-2022-0165</v>
          </cell>
          <cell r="B338" t="str">
            <v>DGAP-2022-00333</v>
          </cell>
          <cell r="C338" t="str">
            <v>Baveras Fire Services, SRL</v>
          </cell>
          <cell r="D338" t="str">
            <v>Dpto. de Ingenieria y Mantenimiento, DGA</v>
          </cell>
          <cell r="E338" t="str">
            <v>DGAP-UC-CD-2022-0165</v>
          </cell>
          <cell r="F338" t="str">
            <v>Mantenimiento y Recarga de Extintores Coordinadora Zona Norte, DGA.</v>
          </cell>
          <cell r="G338" t="str">
            <v>33,040 Pesos Dominicanos</v>
          </cell>
          <cell r="H338" t="str">
            <v>14 días de tiempo transcurrido (2/6/2022 08:58:36(UTC-04:00) Georgetown, La Paz, Manaus, San Juan)</v>
          </cell>
          <cell r="I338" t="str">
            <v>Rescindido</v>
          </cell>
          <cell r="J338" t="str">
            <v>Enviado</v>
          </cell>
          <cell r="K338" t="str">
            <v>Detalle</v>
          </cell>
        </row>
        <row r="339">
          <cell r="A339" t="str">
            <v>DGAP-UC-CD-2022-0158</v>
          </cell>
          <cell r="B339" t="str">
            <v>DGAP-2022-00334</v>
          </cell>
          <cell r="C339" t="str">
            <v>Mattar Consulting, SRL</v>
          </cell>
          <cell r="D339" t="str">
            <v>Sub-Direccion de Tecnologia,DGA</v>
          </cell>
          <cell r="E339" t="str">
            <v>DGAP-UC-CD-2022-0158</v>
          </cell>
          <cell r="F339" t="str">
            <v>Adquisición de licencias Adobe Pro PC</v>
          </cell>
          <cell r="G339" t="str">
            <v>15,495.72 Pesos Dominicanos</v>
          </cell>
          <cell r="H339" t="str">
            <v>22 días de tiempo transcurrido (25/5/2022 16:39:30(UTC-04:00) Georgetown, La Paz, Manaus, San Juan)</v>
          </cell>
          <cell r="I339" t="str">
            <v>Activo</v>
          </cell>
          <cell r="J339" t="str">
            <v>Enviado</v>
          </cell>
          <cell r="K339" t="str">
            <v>Detalle</v>
          </cell>
        </row>
        <row r="340">
          <cell r="A340" t="str">
            <v>DGAP-DAF-CM-2022-0043</v>
          </cell>
          <cell r="B340" t="str">
            <v>DGAP-2022-00335</v>
          </cell>
          <cell r="C340" t="str">
            <v>Puntual Soluciones KSP, SRL</v>
          </cell>
          <cell r="D340" t="str">
            <v>Depto. de Transportación, DGA.</v>
          </cell>
          <cell r="E340" t="str">
            <v>DGAP-DAF-CM-2022-0043</v>
          </cell>
          <cell r="F340" t="str">
            <v>Adquisición de Lubricantes, DGA.</v>
          </cell>
          <cell r="G340" t="str">
            <v>276,828 Pesos Dominicanos</v>
          </cell>
          <cell r="H340" t="str">
            <v>14 días de tiempo transcurrido (2/6/2022 10:40:25(UTC-04:00) Georgetown, La Paz, Manaus, San Juan)</v>
          </cell>
          <cell r="I340" t="str">
            <v>Activo</v>
          </cell>
          <cell r="J340" t="str">
            <v>Enviado</v>
          </cell>
          <cell r="K340" t="str">
            <v>Detalle</v>
          </cell>
        </row>
        <row r="341">
          <cell r="A341" t="str">
            <v>DGAP-CCC-CP-2022-0007</v>
          </cell>
          <cell r="B341" t="str">
            <v>DGAP-2022-00336</v>
          </cell>
          <cell r="C341" t="str">
            <v>Aplex Security, SRL</v>
          </cell>
          <cell r="D341" t="str">
            <v>Sub-Direccion de Tecnologia,DGA</v>
          </cell>
          <cell r="E341" t="str">
            <v>DGAP-CCC-CP-2022-0007</v>
          </cell>
          <cell r="F341" t="str">
            <v>Adquisición de equipos y materiales para stock de CCTV</v>
          </cell>
          <cell r="G341" t="str">
            <v>547,880.58 Pesos Dominicanos</v>
          </cell>
          <cell r="H341" t="str">
            <v>23 días de tiempo transcurrido (24/5/2022 15:56:57(UTC-04:00) Georgetown, La Paz, Manaus, San Juan)</v>
          </cell>
          <cell r="I341" t="str">
            <v>En edición</v>
          </cell>
          <cell r="J341" t="str">
            <v>No aplicable</v>
          </cell>
          <cell r="K341" t="str">
            <v>Editar</v>
          </cell>
        </row>
        <row r="342">
          <cell r="A342" t="str">
            <v>DGAP-CCC-CP-2022-0007</v>
          </cell>
          <cell r="B342" t="str">
            <v>DGAP-2022-00337</v>
          </cell>
          <cell r="C342" t="str">
            <v>IQTEK Solutions, SRL</v>
          </cell>
          <cell r="D342" t="str">
            <v>Sub-Direccion de Tecnologia,DGA</v>
          </cell>
          <cell r="E342" t="str">
            <v>DGAP-CCC-CP-2022-0007</v>
          </cell>
          <cell r="F342" t="str">
            <v>Adquisición de equipos y materiales para stock de CCTV</v>
          </cell>
          <cell r="G342" t="str">
            <v>2,528,413.37 Pesos Dominicanos</v>
          </cell>
          <cell r="H342" t="str">
            <v>23 días de tiempo transcurrido (24/5/2022 15:56:57(UTC-04:00) Georgetown, La Paz, Manaus, San Juan)</v>
          </cell>
          <cell r="I342" t="str">
            <v>En edición</v>
          </cell>
          <cell r="J342" t="str">
            <v>No aplicable</v>
          </cell>
          <cell r="K342" t="str">
            <v>Editar</v>
          </cell>
        </row>
        <row r="343">
          <cell r="A343" t="str">
            <v>DGAP-CCC-CP-2022-0007</v>
          </cell>
          <cell r="B343" t="str">
            <v>DGAP-2022-00338</v>
          </cell>
          <cell r="C343" t="str">
            <v>Ingeniería de Protección, SRL</v>
          </cell>
          <cell r="D343" t="str">
            <v>Sub-Direccion de Tecnologia,DGA</v>
          </cell>
          <cell r="E343" t="str">
            <v>DGAP-CCC-CP-2022-0007</v>
          </cell>
          <cell r="F343" t="str">
            <v>Adquisición de equipos y materiales para stock de CCTV</v>
          </cell>
          <cell r="G343" t="str">
            <v>2,196,756.77 Pesos Dominicanos</v>
          </cell>
          <cell r="H343" t="str">
            <v>23 días de tiempo transcurrido (24/5/2022 15:56:57(UTC-04:00) Georgetown, La Paz, Manaus, San Juan)</v>
          </cell>
          <cell r="I343" t="str">
            <v>En edición</v>
          </cell>
          <cell r="J343" t="str">
            <v>No aplicable</v>
          </cell>
          <cell r="K343" t="str">
            <v>Editar</v>
          </cell>
        </row>
        <row r="344">
          <cell r="A344" t="str">
            <v>DGAP-CCC-PEEX-2022-0003</v>
          </cell>
          <cell r="B344" t="str">
            <v>DGAP-2022-00339</v>
          </cell>
          <cell r="C344" t="str">
            <v>Seti &amp; Sidif Dominicana, SRL</v>
          </cell>
          <cell r="D344" t="str">
            <v>Sub-Direccion de Tecnologia,DGA</v>
          </cell>
          <cell r="E344" t="str">
            <v>DGAP-CCC-PEEX-2022-0003</v>
          </cell>
          <cell r="F344" t="str">
            <v>Renovación de Licenciamiento para la solución Manage Engine AD360: ADManager Plus, ADAudit Plus, User Behavior Analytics tool, M365 Manager Plus para uso de la Dirección General de Aduanas</v>
          </cell>
          <cell r="G344" t="str">
            <v>1,418,928 Pesos Dominicanos</v>
          </cell>
          <cell r="H344" t="str">
            <v>17 días de tiempo transcurrido (30/5/2022 10:31:27(UTC-04:00) Georgetown, La Paz, Manaus, San Juan)</v>
          </cell>
          <cell r="I344" t="str">
            <v>En edición</v>
          </cell>
          <cell r="J344" t="str">
            <v>No aplicable</v>
          </cell>
          <cell r="K344" t="str">
            <v>Editar</v>
          </cell>
        </row>
        <row r="345">
          <cell r="A345" t="str">
            <v>DGAP-CCC-PEPU-2022-0004</v>
          </cell>
          <cell r="B345" t="str">
            <v>DGAP-2022-00340</v>
          </cell>
          <cell r="C345" t="str">
            <v>Saul Feliz Hernández</v>
          </cell>
          <cell r="D345" t="str">
            <v>Enc. División de Contabilidad Financiera</v>
          </cell>
          <cell r="E345" t="str">
            <v>DGAP-CCC-PEPU-2022-0004</v>
          </cell>
          <cell r="F345" t="str">
            <v>Servicio de alquiler de nave comercial (renovación de contrato)</v>
          </cell>
          <cell r="G345" t="str">
            <v>9,974,876.95 Pesos Dominicanos</v>
          </cell>
          <cell r="H345" t="str">
            <v>7 días de tiempo transcurrido (9/6/2022 13:03:33(UTC-04:00) Georgetown, La Paz, Manaus, San Juan)</v>
          </cell>
          <cell r="I345" t="str">
            <v>Activo</v>
          </cell>
          <cell r="J345" t="str">
            <v>Enviado</v>
          </cell>
          <cell r="K345" t="str">
            <v>Detalle</v>
          </cell>
        </row>
        <row r="346">
          <cell r="A346" t="str">
            <v>DGAP-DAF-CM-2022-0079</v>
          </cell>
          <cell r="B346" t="str">
            <v>DGAP-2022-00341</v>
          </cell>
          <cell r="C346" t="str">
            <v>You Color, SRL</v>
          </cell>
          <cell r="D346" t="str">
            <v>Dpto. Almacen y Aprovisionamiento</v>
          </cell>
          <cell r="E346" t="str">
            <v>DGAP-DAF-CM-2022-0079</v>
          </cell>
          <cell r="F346" t="str">
            <v>Servicios de impresión de formularios para uso Stock de Almacén de esta DGA</v>
          </cell>
          <cell r="G346" t="str">
            <v>752,427 Pesos Dominicanos</v>
          </cell>
          <cell r="H346" t="str">
            <v>1 día de tiempo transcurrido (15/6/2022 16:08:46(UTC-04:00) Georgetown, La Paz, Manaus, San Juan)</v>
          </cell>
          <cell r="I346" t="str">
            <v>Activo</v>
          </cell>
          <cell r="J346" t="str">
            <v>Enviado</v>
          </cell>
          <cell r="K346" t="str">
            <v>Detalle</v>
          </cell>
        </row>
        <row r="347">
          <cell r="A347" t="str">
            <v>DGAP-DAF-CM-2022-0079</v>
          </cell>
          <cell r="B347" t="str">
            <v>DGAP-2022-00342</v>
          </cell>
          <cell r="C347" t="str">
            <v>Servicios Graficos Tito, EIRL</v>
          </cell>
          <cell r="D347" t="str">
            <v>Dpto. Almacen y Aprovisionamiento</v>
          </cell>
          <cell r="E347" t="str">
            <v>DGAP-DAF-CM-2022-0079</v>
          </cell>
          <cell r="F347" t="str">
            <v>Servicios de impresión de formularios para uso Stock de Almacén de esta DGA</v>
          </cell>
          <cell r="G347" t="str">
            <v>7,670 Pesos Dominicanos</v>
          </cell>
          <cell r="H347" t="str">
            <v>1 día de tiempo transcurrido (15/6/2022 16:16:10(UTC-04:00) Georgetown, La Paz, Manaus, San Juan)</v>
          </cell>
          <cell r="I347" t="str">
            <v>Activo</v>
          </cell>
          <cell r="J347" t="str">
            <v>Enviado</v>
          </cell>
          <cell r="K347" t="str">
            <v>Detalle</v>
          </cell>
        </row>
        <row r="348">
          <cell r="A348" t="str">
            <v>DGAP-DAF-CM-2022-0098</v>
          </cell>
          <cell r="B348" t="str">
            <v>DGAP-2022-00343</v>
          </cell>
          <cell r="C348" t="str">
            <v>QSI Global Ventures, SRL</v>
          </cell>
          <cell r="D348" t="str">
            <v>Laboratorio de DGA</v>
          </cell>
          <cell r="E348" t="str">
            <v>DGAP-DAF-CM-2022-0098</v>
          </cell>
          <cell r="F348" t="str">
            <v>Auditoria de Recertificación ISO 9001 Laboratorio DGA</v>
          </cell>
          <cell r="G348" t="str">
            <v>194,700 Pesos Dominicanos</v>
          </cell>
          <cell r="H348" t="str">
            <v>17 días de tiempo transcurrido (30/5/2022 15:51:12(UTC-04:00) Georgetown, La Paz, Manaus, San Juan)</v>
          </cell>
          <cell r="I348" t="str">
            <v>Activo</v>
          </cell>
          <cell r="J348" t="str">
            <v>Enviado</v>
          </cell>
          <cell r="K348" t="str">
            <v>Detalle</v>
          </cell>
        </row>
        <row r="349">
          <cell r="A349" t="str">
            <v>DGAP-DAF-CM-2022-0114</v>
          </cell>
          <cell r="B349" t="str">
            <v>DGAP-2022-00344</v>
          </cell>
          <cell r="C349" t="str">
            <v>Sunix Petroleum, SRL</v>
          </cell>
          <cell r="D349" t="str">
            <v>Gerencia Administrativa, DGA</v>
          </cell>
          <cell r="E349" t="str">
            <v>DGAP-DAF-CM-2022-0114</v>
          </cell>
          <cell r="F349" t="str">
            <v>Adquisición de combustible (Tickets), para uso en la flotilla vehicular de esta DGA.</v>
          </cell>
          <cell r="G349" t="str">
            <v>1,200,000 Pesos Dominicanos</v>
          </cell>
          <cell r="H349" t="str">
            <v>20 días de tiempo transcurrido (27/5/2022 09:02:38(UTC-04:00) Georgetown, La Paz, Manaus, San Juan)</v>
          </cell>
          <cell r="I349" t="str">
            <v>Activo</v>
          </cell>
          <cell r="J349" t="str">
            <v>Enviado</v>
          </cell>
          <cell r="K349" t="str">
            <v>Detalle</v>
          </cell>
        </row>
        <row r="350">
          <cell r="A350" t="str">
            <v>DGAP-CCC-PEPU-2022-0003</v>
          </cell>
          <cell r="B350" t="str">
            <v>DGAP-2022-00345</v>
          </cell>
          <cell r="C350" t="str">
            <v>Ingeniería de Protección, SRL</v>
          </cell>
          <cell r="D350" t="str">
            <v>Sub-Direccion de Tecnologia,DGA</v>
          </cell>
          <cell r="E350" t="str">
            <v>DGAP-CCC-PEPU-2022-0003</v>
          </cell>
          <cell r="F350" t="str">
            <v>Contratación del servicio de arrendamiento Maquinas Rayos X para distintas Administraciones , DGA.</v>
          </cell>
          <cell r="G350" t="str">
            <v>8,597,234.56 Pesos Dominicanos</v>
          </cell>
          <cell r="H350" t="str">
            <v>21 días de tiempo transcurrido (26/5/2022 16:41:57(UTC-04:00) Georgetown, La Paz, Manaus, San Juan)</v>
          </cell>
          <cell r="I350" t="str">
            <v>En edición</v>
          </cell>
          <cell r="J350" t="str">
            <v>No aplicable</v>
          </cell>
          <cell r="K350" t="str">
            <v>Editar</v>
          </cell>
        </row>
        <row r="351">
          <cell r="A351" t="str">
            <v>DGAP-UC-CD-2022-0157</v>
          </cell>
          <cell r="B351" t="str">
            <v>DGAP-2022-00346</v>
          </cell>
          <cell r="C351" t="str">
            <v>Ingeniería Múltiple y Mantenimiento Integral Moreta Batista, SRL</v>
          </cell>
          <cell r="D351" t="str">
            <v>Dpto. de Ingenieria y Mantenimiento, DGA</v>
          </cell>
          <cell r="E351" t="str">
            <v>DGAP-UC-CD-2022-0157</v>
          </cell>
          <cell r="F351" t="str">
            <v>Suministro e instalación de puntos de UPS, RED y paneles de vidrio, DGA.</v>
          </cell>
          <cell r="G351" t="str">
            <v>148,041.38 Pesos Dominicanos</v>
          </cell>
          <cell r="H351" t="str">
            <v>16 días de tiempo transcurrido (31/5/2022 17:13:03(UTC-04:00) Georgetown, La Paz, Manaus, San Juan)</v>
          </cell>
          <cell r="I351" t="str">
            <v>Activo</v>
          </cell>
          <cell r="J351" t="str">
            <v>Enviado</v>
          </cell>
          <cell r="K351" t="str">
            <v>Detalle</v>
          </cell>
        </row>
        <row r="352">
          <cell r="A352" t="str">
            <v>DGAP-UC-CD-2022-0156</v>
          </cell>
          <cell r="B352" t="str">
            <v>DGAP-2022-00347</v>
          </cell>
          <cell r="C352" t="str">
            <v>Michelldr Suply, SRL</v>
          </cell>
          <cell r="D352" t="str">
            <v>Dpto. de Almacenes y Depósitos</v>
          </cell>
          <cell r="E352" t="str">
            <v>DGAP-UC-CD-2022-0156</v>
          </cell>
          <cell r="F352" t="str">
            <v>Adquisición de cinta adhesiva para Almacén de Subasta</v>
          </cell>
          <cell r="G352" t="str">
            <v>180,540 Pesos Dominicanos</v>
          </cell>
          <cell r="H352" t="str">
            <v>20 días de tiempo transcurrido (27/5/2022 12:39:34(UTC-04:00) Georgetown, La Paz, Manaus, San Juan)</v>
          </cell>
          <cell r="I352" t="str">
            <v>En edición</v>
          </cell>
          <cell r="J352" t="str">
            <v>No aplicable</v>
          </cell>
          <cell r="K352" t="str">
            <v>Editar</v>
          </cell>
        </row>
        <row r="353">
          <cell r="A353" t="str">
            <v>DGAP-CCC-PEPB-2022-0034</v>
          </cell>
          <cell r="B353" t="str">
            <v>DGAP-2022-00348</v>
          </cell>
          <cell r="C353" t="str">
            <v>RADIOEMISORA CULTURAL LA VOZ DE LA FUERZAS ARMADAS</v>
          </cell>
          <cell r="D353" t="str">
            <v>Gerencia de Comunicaciones</v>
          </cell>
          <cell r="E353" t="str">
            <v>DGAP-CCC-PEPB-2022-0034</v>
          </cell>
          <cell r="F353" t="str">
            <v>Servicio de Publicidad Institucional - DGA</v>
          </cell>
          <cell r="G353" t="str">
            <v>247,800 Pesos Dominicanos</v>
          </cell>
          <cell r="H353" t="str">
            <v>17 días de tiempo transcurrido (30/5/2022 10:01:21(UTC-04:00) Georgetown, La Paz, Manaus, San Juan)</v>
          </cell>
          <cell r="I353" t="str">
            <v>En edición</v>
          </cell>
          <cell r="J353" t="str">
            <v>No aplicable</v>
          </cell>
          <cell r="K353" t="str">
            <v>Editar</v>
          </cell>
        </row>
        <row r="354">
          <cell r="A354" t="str">
            <v>DGAP-UC-CD-2022-0125</v>
          </cell>
          <cell r="B354" t="str">
            <v>DGAP-2022-00349</v>
          </cell>
          <cell r="C354" t="str">
            <v>Electroconstrucont, SRL</v>
          </cell>
          <cell r="D354" t="str">
            <v>Dpto. de Ingenieria y Mantenimiento, DGA</v>
          </cell>
          <cell r="E354" t="str">
            <v>DGAP-UC-CD-2022-0125</v>
          </cell>
          <cell r="F354" t="str">
            <v>Suministro instalación y puesta en marcha de modulo de control (DISPLA) para generador cummins</v>
          </cell>
          <cell r="G354" t="str">
            <v>70,800 Pesos Dominicanos</v>
          </cell>
          <cell r="H354" t="str">
            <v>17 días de tiempo transcurrido (30/5/2022 15:21:29(UTC-04:00) Georgetown, La Paz, Manaus, San Juan)</v>
          </cell>
          <cell r="I354" t="str">
            <v>En edición</v>
          </cell>
          <cell r="J354" t="str">
            <v>No aplicable</v>
          </cell>
          <cell r="K354" t="str">
            <v>Editar</v>
          </cell>
        </row>
        <row r="355">
          <cell r="A355" t="str">
            <v>DGAP-CCC-PEPB-2022-0052</v>
          </cell>
          <cell r="B355" t="str">
            <v>DGAP-2022-00350</v>
          </cell>
          <cell r="C355" t="str">
            <v>Editora Del Caribe, SA</v>
          </cell>
          <cell r="D355" t="str">
            <v>DPTO. COMPRAS Y APROVISIONAMIENTO</v>
          </cell>
          <cell r="E355" t="str">
            <v>DGAP-CCC-PEPB-2022-0052</v>
          </cell>
          <cell r="F355" t="str">
            <v>Servicio de publicad institucional, DGA.</v>
          </cell>
          <cell r="G355" t="str">
            <v>54,575 Pesos Dominicanos</v>
          </cell>
          <cell r="H355" t="str">
            <v>9 días de tiempo transcurrido (7/6/2022 12:08:08(UTC-04:00) Georgetown, La Paz, Manaus, San Juan)</v>
          </cell>
          <cell r="I355" t="str">
            <v>Activo</v>
          </cell>
          <cell r="J355" t="str">
            <v>Enviado</v>
          </cell>
          <cell r="K355" t="str">
            <v>Detalle</v>
          </cell>
        </row>
        <row r="356">
          <cell r="A356" t="str">
            <v>DGAP-CCC-PEPB-2022-0052</v>
          </cell>
          <cell r="B356" t="str">
            <v>DGAP-2022-00351</v>
          </cell>
          <cell r="C356" t="str">
            <v>Nueva Editora La Información, SRL (Periódico La Información)</v>
          </cell>
          <cell r="D356" t="str">
            <v>DPTO. COMPRAS Y APROVISIONAMIENTO</v>
          </cell>
          <cell r="E356" t="str">
            <v>DGAP-CCC-PEPB-2022-0052</v>
          </cell>
          <cell r="F356" t="str">
            <v>Servicio de publicad institucional, DGA.</v>
          </cell>
          <cell r="G356" t="str">
            <v>33,453 Pesos Dominicanos</v>
          </cell>
          <cell r="H356" t="str">
            <v>9 días de tiempo transcurrido (7/6/2022 12:13:27(UTC-04:00) Georgetown, La Paz, Manaus, San Juan)</v>
          </cell>
          <cell r="I356" t="str">
            <v>Activo</v>
          </cell>
          <cell r="J356" t="str">
            <v>Enviado</v>
          </cell>
          <cell r="K356" t="str">
            <v>Detalle</v>
          </cell>
        </row>
        <row r="357">
          <cell r="A357" t="str">
            <v>DGAP-CCC-PEPB-2022-0052</v>
          </cell>
          <cell r="B357" t="str">
            <v>DGAP-2022-00352</v>
          </cell>
          <cell r="C357" t="str">
            <v>Editora Hoy, SAS</v>
          </cell>
          <cell r="D357" t="str">
            <v>DPTO. COMPRAS Y APROVISIONAMIENTO</v>
          </cell>
          <cell r="E357" t="str">
            <v>DGAP-CCC-PEPB-2022-0052</v>
          </cell>
          <cell r="F357" t="str">
            <v>Servicio de publicad institucional, DGA.</v>
          </cell>
          <cell r="G357" t="str">
            <v>124,891.2 Pesos Dominicanos</v>
          </cell>
          <cell r="H357" t="str">
            <v>9 días de tiempo transcurrido (7/6/2022 12:14:47(UTC-04:00) Georgetown, La Paz, Manaus, San Juan)</v>
          </cell>
          <cell r="I357" t="str">
            <v>Activo</v>
          </cell>
          <cell r="J357" t="str">
            <v>Enviado</v>
          </cell>
          <cell r="K357" t="str">
            <v>Detalle</v>
          </cell>
        </row>
        <row r="358">
          <cell r="A358" t="str">
            <v>DGAP-UC-CD-2022-0153</v>
          </cell>
          <cell r="B358" t="str">
            <v>DGAP-2022-00353</v>
          </cell>
          <cell r="C358" t="str">
            <v>Soluciones Corporativas (SOLUCORP), SRL</v>
          </cell>
          <cell r="D358" t="str">
            <v>Sub-Direccion de Tecnologia,DGA</v>
          </cell>
          <cell r="E358" t="str">
            <v>DGAP-UC-CD-2022-0153</v>
          </cell>
          <cell r="F358" t="str">
            <v>Adquisición de switcches, DGA.</v>
          </cell>
          <cell r="G358" t="str">
            <v>179,360 Pesos Dominicanos</v>
          </cell>
          <cell r="H358" t="str">
            <v>14 días de tiempo transcurrido (2/6/2022 11:33:18(UTC-04:00) Georgetown, La Paz, Manaus, San Juan)</v>
          </cell>
          <cell r="I358" t="str">
            <v>Activo</v>
          </cell>
          <cell r="J358" t="str">
            <v>Enviado</v>
          </cell>
          <cell r="K358" t="str">
            <v>Detalle</v>
          </cell>
        </row>
        <row r="359">
          <cell r="A359" t="str">
            <v>DGAP-UC-CD-2022-0166</v>
          </cell>
          <cell r="B359" t="str">
            <v>DGAP-2022-00354</v>
          </cell>
          <cell r="C359" t="str">
            <v>Par Multiservice, SRL</v>
          </cell>
          <cell r="D359" t="str">
            <v>Depto. de Transportación, DGA.</v>
          </cell>
          <cell r="E359" t="str">
            <v>DGAP-UC-CD-2022-0166</v>
          </cell>
          <cell r="F359" t="str">
            <v>Adquisición de diversos artículos de vehículos para diferentes Departamento.</v>
          </cell>
          <cell r="G359" t="str">
            <v>164,208.8 Pesos Dominicanos</v>
          </cell>
          <cell r="H359" t="str">
            <v>6 días de tiempo transcurrido (10/6/2022 11:42:06(UTC-04:00) Georgetown, La Paz, Manaus, San Juan)</v>
          </cell>
          <cell r="I359" t="str">
            <v>Activo</v>
          </cell>
          <cell r="J359" t="str">
            <v>Enviado</v>
          </cell>
          <cell r="K359" t="str">
            <v>Detalle</v>
          </cell>
        </row>
        <row r="360">
          <cell r="A360" t="str">
            <v>DGAP-UC-CD-2022-0155</v>
          </cell>
          <cell r="B360" t="str">
            <v>DGAP-2022-00355</v>
          </cell>
          <cell r="C360" t="str">
            <v>Ledisa, SRL</v>
          </cell>
          <cell r="D360" t="str">
            <v>Dpto. de Ingenieria y Mantenimiento, DGA</v>
          </cell>
          <cell r="E360" t="str">
            <v>DGAP-UC-CD-2022-0155</v>
          </cell>
          <cell r="F360" t="str">
            <v>Servicio de Limpieza Cisternas del Club de Aduanas</v>
          </cell>
          <cell r="G360" t="str">
            <v>47,436 Pesos Dominicanos</v>
          </cell>
          <cell r="H360" t="str">
            <v>13 días de tiempo transcurrido (3/6/2022 09:43:51(UTC-04:00) Georgetown, La Paz, Manaus, San Juan)</v>
          </cell>
          <cell r="I360" t="str">
            <v>Activo</v>
          </cell>
          <cell r="J360" t="str">
            <v>Enviado</v>
          </cell>
          <cell r="K360" t="str">
            <v>Detalle</v>
          </cell>
        </row>
        <row r="361">
          <cell r="A361" t="str">
            <v>DGAP-DAF-CM-2022-0080</v>
          </cell>
          <cell r="B361" t="str">
            <v>DGAP-2022-00356</v>
          </cell>
          <cell r="C361" t="str">
            <v>Servicios Empresariales Canaan, SRL</v>
          </cell>
          <cell r="D361" t="str">
            <v>Dpto. de Compensación y Beneficios</v>
          </cell>
          <cell r="E361" t="str">
            <v>DGAP-DAF-CM-2022-0080</v>
          </cell>
          <cell r="F361" t="str">
            <v>Adquisición de Microondas Industriales, DGA.</v>
          </cell>
          <cell r="G361" t="str">
            <v>889,106.4 Pesos Dominicanos</v>
          </cell>
          <cell r="H361" t="str">
            <v>8 días de tiempo transcurrido (8/6/2022 11:49:20(UTC-04:00) Georgetown, La Paz, Manaus, San Juan)</v>
          </cell>
          <cell r="I361" t="str">
            <v>Activo</v>
          </cell>
          <cell r="J361" t="str">
            <v>Enviado</v>
          </cell>
          <cell r="K361" t="str">
            <v>Detalle</v>
          </cell>
        </row>
        <row r="362">
          <cell r="A362" t="str">
            <v>DGAP-DAF-CM-2022-0100</v>
          </cell>
          <cell r="B362" t="str">
            <v>DGAP-2022-00357</v>
          </cell>
          <cell r="C362" t="str">
            <v>CG Biomedical, SRL</v>
          </cell>
          <cell r="D362" t="str">
            <v>Sub-Direccion de Tecnologia,DGA</v>
          </cell>
          <cell r="E362" t="str">
            <v>DGAP-DAF-CM-2022-0100</v>
          </cell>
          <cell r="F362" t="str">
            <v>Adquisición de Discos para servidores del Datacenter, DGA.</v>
          </cell>
          <cell r="G362" t="str">
            <v>418,900 Pesos Dominicanos</v>
          </cell>
          <cell r="H362" t="str">
            <v>13 días de tiempo transcurrido (3/6/2022 09:36:50(UTC-04:00) Georgetown, La Paz, Manaus, San Juan)</v>
          </cell>
          <cell r="I362" t="str">
            <v>Activo</v>
          </cell>
          <cell r="J362" t="str">
            <v>Enviado</v>
          </cell>
          <cell r="K362" t="str">
            <v>Detalle</v>
          </cell>
        </row>
        <row r="363">
          <cell r="A363" t="str">
            <v>DGAP-UC-CD-2022-0110</v>
          </cell>
          <cell r="B363" t="str">
            <v>DGAP-2022-00358</v>
          </cell>
          <cell r="C363" t="str">
            <v>Inversiones Conques, SRL</v>
          </cell>
          <cell r="D363" t="str">
            <v>Dpto. de Ingenieria y Mantenimiento, DGA</v>
          </cell>
          <cell r="E363" t="str">
            <v>DGAP-UC-CD-2022-0110</v>
          </cell>
          <cell r="F363" t="str">
            <v>Materiales para unidad canina</v>
          </cell>
          <cell r="G363" t="str">
            <v>105,881.4 Pesos Dominicanos</v>
          </cell>
          <cell r="H363" t="str">
            <v>13 días de tiempo transcurrido (3/6/2022 10:57:27(UTC-04:00) Georgetown, La Paz, Manaus, San Juan)</v>
          </cell>
          <cell r="I363" t="str">
            <v>Activo</v>
          </cell>
          <cell r="J363" t="str">
            <v>Enviado</v>
          </cell>
          <cell r="K363" t="str">
            <v>Detalle</v>
          </cell>
        </row>
        <row r="364">
          <cell r="A364" t="str">
            <v>DGAP-DAF-CM-2022-0055</v>
          </cell>
          <cell r="B364" t="str">
            <v>DGAP-2022-00359</v>
          </cell>
          <cell r="C364" t="str">
            <v>Par Multiservice, SRL</v>
          </cell>
          <cell r="D364" t="str">
            <v>Dpto. de Ingenieria y Mantenimiento, DGA</v>
          </cell>
          <cell r="E364" t="str">
            <v>DGAP-DAF-CM-2022-0055</v>
          </cell>
          <cell r="F364" t="str">
            <v>Adq. de Materiales de Plomería y ebanistería para uso en Varias Dependencia de esta DGA.</v>
          </cell>
          <cell r="G364" t="str">
            <v>364,745.24 Pesos Dominicanos</v>
          </cell>
          <cell r="H364" t="str">
            <v>15 días de tiempo transcurrido (1/6/2022 14:37:55(UTC-04:00) Georgetown, La Paz, Manaus, San Juan)</v>
          </cell>
          <cell r="I364" t="str">
            <v>En edición</v>
          </cell>
          <cell r="J364" t="str">
            <v>No aplicable</v>
          </cell>
          <cell r="K364" t="str">
            <v>Editar</v>
          </cell>
        </row>
        <row r="365">
          <cell r="A365" t="str">
            <v>DGAP-UC-CD-2022-0149</v>
          </cell>
          <cell r="B365" t="str">
            <v>DGAP-2022-00360</v>
          </cell>
          <cell r="C365" t="str">
            <v>Soluciones Corporativas (SOLUCORP), SRL</v>
          </cell>
          <cell r="D365" t="str">
            <v>Dpto. de Ingenieria y Mantenimiento, DGA</v>
          </cell>
          <cell r="E365" t="str">
            <v>DGAP-UC-CD-2022-0149</v>
          </cell>
          <cell r="F365" t="str">
            <v>Solicitud de suministro de materiales de ebanistería para realizar reparaciones en las puertas de los apartamentos del Club de Aduanas, DGA.</v>
          </cell>
          <cell r="G365" t="str">
            <v>172,221 Pesos Dominicanos</v>
          </cell>
          <cell r="H365" t="str">
            <v>3 días de tiempo transcurrido (13/6/2022 15:06:08(UTC-04:00) Georgetown, La Paz, Manaus, San Juan)</v>
          </cell>
          <cell r="I365" t="str">
            <v>En edición</v>
          </cell>
          <cell r="J365" t="str">
            <v>No aplicable</v>
          </cell>
          <cell r="K365" t="str">
            <v>Editar</v>
          </cell>
        </row>
        <row r="366">
          <cell r="A366" t="str">
            <v>DGAP-UC-CD-2022-0167</v>
          </cell>
          <cell r="B366" t="str">
            <v>DGAP-2022-00361</v>
          </cell>
          <cell r="C366" t="str">
            <v>Soluciones Corporativas (SOLUCORP), SRL</v>
          </cell>
          <cell r="D366" t="str">
            <v>Dpto. de Ingenieria y Mantenimiento, DGA</v>
          </cell>
          <cell r="E366" t="str">
            <v>DGAP-UC-CD-2022-0167</v>
          </cell>
          <cell r="F366" t="str">
            <v>Suministro de materiales de pintura para apartamentos del Club de Aduanas</v>
          </cell>
          <cell r="G366" t="str">
            <v>180,540 Pesos Dominicanos</v>
          </cell>
          <cell r="H366" t="str">
            <v>13 días de tiempo transcurrido (3/6/2022 11:14:15(UTC-04:00) Georgetown, La Paz, Manaus, San Juan)</v>
          </cell>
          <cell r="I366" t="str">
            <v>En edición</v>
          </cell>
          <cell r="J366" t="str">
            <v>No aplicable</v>
          </cell>
          <cell r="K366" t="str">
            <v>Editar</v>
          </cell>
        </row>
        <row r="367">
          <cell r="A367" t="str">
            <v>DGAP-CCC-PEPB-2022-0031</v>
          </cell>
          <cell r="B367" t="str">
            <v>DGAP-2022-00362</v>
          </cell>
          <cell r="C367" t="str">
            <v>Jenny Luna Acosta</v>
          </cell>
          <cell r="D367" t="str">
            <v>Gerencia de Comunicaciones</v>
          </cell>
          <cell r="E367" t="str">
            <v>DGAP-CCC-PEPB-2022-0031</v>
          </cell>
          <cell r="F367" t="str">
            <v>Servicio de Publicidad Institucional - DGA</v>
          </cell>
          <cell r="G367" t="str">
            <v>265,500 Pesos Dominicanos</v>
          </cell>
          <cell r="H367" t="str">
            <v>15 días de tiempo transcurrido (1/6/2022 18:27:31(UTC-04:00) Georgetown, La Paz, Manaus, San Juan)</v>
          </cell>
          <cell r="I367" t="str">
            <v>En edición</v>
          </cell>
          <cell r="J367" t="str">
            <v>No aplicable</v>
          </cell>
          <cell r="K367" t="str">
            <v>Editar</v>
          </cell>
        </row>
        <row r="368">
          <cell r="A368" t="str">
            <v>DGAP-CCC-PEPB-2022-0032</v>
          </cell>
          <cell r="B368" t="str">
            <v>DGAP-2022-00363</v>
          </cell>
          <cell r="C368" t="str">
            <v>Daysi Del Carmen Sosa Mariano</v>
          </cell>
          <cell r="D368" t="str">
            <v>Gerencia de Comunicaciones</v>
          </cell>
          <cell r="E368" t="str">
            <v>DGAP-CCC-PEPB-2022-0032</v>
          </cell>
          <cell r="F368" t="str">
            <v>Servicio de Publicidad Institucional - DGA</v>
          </cell>
          <cell r="G368" t="str">
            <v>212,400 Pesos Dominicanos</v>
          </cell>
          <cell r="H368" t="str">
            <v>15 días de tiempo transcurrido (1/6/2022 19:13:02(UTC-04:00) Georgetown, La Paz, Manaus, San Juan)</v>
          </cell>
          <cell r="I368" t="str">
            <v>En edición</v>
          </cell>
          <cell r="J368" t="str">
            <v>No aplicable</v>
          </cell>
          <cell r="K368" t="str">
            <v>Editar</v>
          </cell>
        </row>
        <row r="369">
          <cell r="A369" t="str">
            <v>DGAP-CCC-PEPB-2022-0033</v>
          </cell>
          <cell r="B369" t="str">
            <v>DGAP-2022-00364</v>
          </cell>
          <cell r="C369" t="str">
            <v>Pantera Informativa, EIRL</v>
          </cell>
          <cell r="D369" t="str">
            <v>Gerencia de Comunicaciones</v>
          </cell>
          <cell r="E369" t="str">
            <v>DGAP-CCC-PEPB-2022-0033</v>
          </cell>
          <cell r="F369" t="str">
            <v>Servicio de Publicidad Institucional - DGA</v>
          </cell>
          <cell r="G369" t="str">
            <v>177,000 Pesos Dominicanos</v>
          </cell>
          <cell r="H369" t="str">
            <v>15 días de tiempo transcurrido (1/6/2022 19:43:41(UTC-04:00) Georgetown, La Paz, Manaus, San Juan)</v>
          </cell>
          <cell r="I369" t="str">
            <v>En edición</v>
          </cell>
          <cell r="J369" t="str">
            <v>No aplicable</v>
          </cell>
          <cell r="K369" t="str">
            <v>Editar</v>
          </cell>
        </row>
        <row r="370">
          <cell r="A370" t="str">
            <v>DGAP-DAF-CM-2022-0063</v>
          </cell>
          <cell r="B370" t="str">
            <v>DGAP-2022-00365</v>
          </cell>
          <cell r="C370" t="str">
            <v>Came Dominicana, SRL</v>
          </cell>
          <cell r="D370" t="str">
            <v>Dpto. de Ingenieria y Mantenimiento, DGA</v>
          </cell>
          <cell r="E370" t="str">
            <v>DGAP-DAF-CM-2022-0063</v>
          </cell>
          <cell r="F370" t="str">
            <v>Suministro e instalación para automatización del Brazo eléctrico de acceso parqueo Empleados y Barrera de Acceso a Parqueos Sótanos DGA-Ágora.</v>
          </cell>
          <cell r="G370" t="str">
            <v>876,523.85 Pesos Dominicanos</v>
          </cell>
          <cell r="H370" t="str">
            <v>14 días de tiempo transcurrido (2/6/2022 11:06:57(UTC-04:00) Georgetown, La Paz, Manaus, San Juan)</v>
          </cell>
          <cell r="I370" t="str">
            <v>En edición</v>
          </cell>
          <cell r="J370" t="str">
            <v>No aplicable</v>
          </cell>
          <cell r="K370" t="str">
            <v>Editar</v>
          </cell>
        </row>
        <row r="371">
          <cell r="A371" t="str">
            <v>DGAP-UC-CD-2022-0170</v>
          </cell>
          <cell r="B371" t="str">
            <v>DGAP-2022-00366</v>
          </cell>
          <cell r="C371" t="str">
            <v>Abraham Lincoln 914, SRL</v>
          </cell>
          <cell r="D371" t="str">
            <v>Despacho Director General, DGA</v>
          </cell>
          <cell r="E371" t="str">
            <v>DGAP-UC-CD-2022-0170</v>
          </cell>
          <cell r="F371" t="str">
            <v>Adquisición de mobiliarios diversos para uso de la DGA</v>
          </cell>
          <cell r="G371" t="str">
            <v>134,685.2 Pesos Dominicanos</v>
          </cell>
          <cell r="H371" t="str">
            <v>13 días de tiempo transcurrido (3/6/2022 09:47:28(UTC-04:00) Georgetown, La Paz, Manaus, San Juan)</v>
          </cell>
          <cell r="I371" t="str">
            <v>Activo</v>
          </cell>
          <cell r="J371" t="str">
            <v>Enviado</v>
          </cell>
          <cell r="K371" t="str">
            <v>Detalle</v>
          </cell>
        </row>
        <row r="372">
          <cell r="A372" t="str">
            <v>DGAP-CCC-PEPB-2022-0051</v>
          </cell>
          <cell r="B372" t="str">
            <v>DGAP-2022-00367</v>
          </cell>
          <cell r="C372" t="str">
            <v>(Grupo de Comunicaciones Melvinson Almanzar Grumera, SRL)</v>
          </cell>
          <cell r="D372" t="str">
            <v>Gerencia de Comunicaciones</v>
          </cell>
          <cell r="E372" t="str">
            <v>DGAP-CCC-PEPB-2022-0051</v>
          </cell>
          <cell r="F372" t="str">
            <v>Servicio de Publicidad Institucional - DGA</v>
          </cell>
          <cell r="G372" t="str">
            <v>354,000 Pesos Dominicanos</v>
          </cell>
          <cell r="H372" t="str">
            <v>14 días de tiempo transcurrido (2/6/2022 11:45:21(UTC-04:00) Georgetown, La Paz, Manaus, San Juan)</v>
          </cell>
          <cell r="I372" t="str">
            <v>En edición</v>
          </cell>
          <cell r="J372" t="str">
            <v>No aplicable</v>
          </cell>
          <cell r="K372" t="str">
            <v>Editar</v>
          </cell>
        </row>
        <row r="373">
          <cell r="A373" t="str">
            <v>DGAP-CCC-PEPU-2022-0002</v>
          </cell>
          <cell r="B373" t="str">
            <v>DGAP-2022-00368</v>
          </cell>
          <cell r="C373" t="str">
            <v>IQTEK Solutions, SRL</v>
          </cell>
          <cell r="D373" t="str">
            <v>Sub-Direccion de Tecnologia,DGA</v>
          </cell>
          <cell r="E373" t="str">
            <v>DGAP-CCC-PEPU-2022-0002</v>
          </cell>
          <cell r="F373" t="str">
            <v>Renovación de soporte y garantía de NetApp AFF-A300</v>
          </cell>
          <cell r="G373" t="str">
            <v>6,989,090.03 Pesos Dominicanos</v>
          </cell>
          <cell r="H373" t="str">
            <v>10 días de tiempo transcurrido (6/6/2022 10:58:23(UTC-04:00) Georgetown, La Paz, Manaus, San Juan)</v>
          </cell>
          <cell r="I373" t="str">
            <v>En edición</v>
          </cell>
          <cell r="J373" t="str">
            <v>No aplicable</v>
          </cell>
          <cell r="K373" t="str">
            <v>Editar</v>
          </cell>
        </row>
        <row r="374">
          <cell r="A374" t="str">
            <v>DGAP-UC-CD-2022-0179</v>
          </cell>
          <cell r="B374" t="str">
            <v>DGAP-2022-00369</v>
          </cell>
          <cell r="C374" t="str">
            <v>Baveras Fire Services, SRL</v>
          </cell>
          <cell r="D374" t="str">
            <v>Dpto. de Ingenieria y Mantenimiento, DGA</v>
          </cell>
          <cell r="E374" t="str">
            <v>DGAP-UC-CD-2022-0179</v>
          </cell>
          <cell r="F374" t="str">
            <v>Servicio de Mantenimiento y Recarga de Extintores de la Coordinadora Zona Norte, DGA.</v>
          </cell>
          <cell r="G374" t="str">
            <v>45,430 Pesos Dominicanos</v>
          </cell>
          <cell r="H374" t="str">
            <v>9 días de tiempo transcurrido (7/6/2022 12:24:40(UTC-04:00) Georgetown, La Paz, Manaus, San Juan)</v>
          </cell>
          <cell r="I374" t="str">
            <v>Activo</v>
          </cell>
          <cell r="J374" t="str">
            <v>Enviado</v>
          </cell>
          <cell r="K374" t="str">
            <v>Detalle</v>
          </cell>
        </row>
        <row r="375">
          <cell r="A375" t="str">
            <v>DGAP-DAF-CM-2022-0108</v>
          </cell>
          <cell r="B375" t="str">
            <v>DGAP-2022-00370</v>
          </cell>
          <cell r="C375" t="str">
            <v>Rinela Dominicana, SRL</v>
          </cell>
          <cell r="D375" t="str">
            <v>Gerencia de Recursos Humanos</v>
          </cell>
          <cell r="E375" t="str">
            <v>DGAP-DAF-CM-2022-0108</v>
          </cell>
          <cell r="F375" t="str">
            <v>Servicio de Prueba PDA Feedback 360, DGA.</v>
          </cell>
          <cell r="G375" t="str">
            <v>273,500.04 Pesos Dominicanos</v>
          </cell>
          <cell r="H375" t="str">
            <v>7 días de tiempo transcurrido (9/6/2022 11:46:04(UTC-04:00) Georgetown, La Paz, Manaus, San Juan)</v>
          </cell>
          <cell r="I375" t="str">
            <v>Modificado</v>
          </cell>
          <cell r="J375" t="str">
            <v>Enviado</v>
          </cell>
          <cell r="K375" t="str">
            <v>Detalle</v>
          </cell>
        </row>
        <row r="376">
          <cell r="A376" t="str">
            <v>DGAP-DAF-CM-2022-0105</v>
          </cell>
          <cell r="B376" t="str">
            <v>DGAP-2022-00371</v>
          </cell>
          <cell r="C376" t="str">
            <v>Maxibodegas Eop Del Caribe, SRL</v>
          </cell>
          <cell r="D376" t="str">
            <v>Dpto. Almacen y Aprovisionamiento</v>
          </cell>
          <cell r="E376" t="str">
            <v>DGAP-DAF-CM-2022-0105</v>
          </cell>
          <cell r="F376" t="str">
            <v>Adquisición de Resmas de Papel Bond para Stock de Almacén de esta DGA.: Proceso dirigido a MiPymes</v>
          </cell>
          <cell r="G376" t="str">
            <v>1,296,634.32 Pesos Dominicanos</v>
          </cell>
          <cell r="H376" t="str">
            <v>1 día de tiempo transcurrido (15/6/2022 15:55:10(UTC-04:00) Georgetown, La Paz, Manaus, San Juan)</v>
          </cell>
          <cell r="I376" t="str">
            <v>Activo</v>
          </cell>
          <cell r="J376" t="str">
            <v>Enviado</v>
          </cell>
          <cell r="K376" t="str">
            <v>Detalle</v>
          </cell>
        </row>
        <row r="377">
          <cell r="A377" t="str">
            <v>DGAP-DAF-CM-2022-0105</v>
          </cell>
          <cell r="B377" t="str">
            <v>DGAP-2022-00372</v>
          </cell>
          <cell r="C377" t="str">
            <v>Gilgami Group, SRL</v>
          </cell>
          <cell r="D377" t="str">
            <v>Dpto. Almacen y Aprovisionamiento</v>
          </cell>
          <cell r="E377" t="str">
            <v>DGAP-DAF-CM-2022-0105</v>
          </cell>
          <cell r="F377" t="str">
            <v>Adquisición de Resmas de Papel Bond para Stock de Almacén de esta DGA.: Proceso dirigido a MiPymes</v>
          </cell>
          <cell r="G377" t="str">
            <v>64,380.8 Pesos Dominicanos</v>
          </cell>
          <cell r="H377" t="str">
            <v>1 día de tiempo transcurrido (15/6/2022 15:31:43(UTC-04:00) Georgetown, La Paz, Manaus, San Juan)</v>
          </cell>
          <cell r="I377" t="str">
            <v>Activo</v>
          </cell>
          <cell r="J377" t="str">
            <v>Enviado</v>
          </cell>
          <cell r="K377" t="str">
            <v>Detalle</v>
          </cell>
        </row>
        <row r="378">
          <cell r="A378" t="str">
            <v>DGAP-UC-CD-2022-0175</v>
          </cell>
          <cell r="B378" t="str">
            <v>DGAP-2022-00373</v>
          </cell>
          <cell r="C378" t="str">
            <v>Desga All Solutions, S.R.L</v>
          </cell>
          <cell r="D378" t="str">
            <v>Gerencia Financiera</v>
          </cell>
          <cell r="E378" t="str">
            <v>DGAP-UC-CD-2022-0175</v>
          </cell>
          <cell r="F378" t="str">
            <v>Adquisición de Dispensadores de Ticket y Control eléctrico de llamada de turno</v>
          </cell>
          <cell r="G378" t="str">
            <v>78,588 Pesos Dominicanos</v>
          </cell>
          <cell r="H378" t="str">
            <v>9 días de tiempo transcurrido (7/6/2022 11:37:40(UTC-04:00) Georgetown, La Paz, Manaus, San Juan)</v>
          </cell>
          <cell r="I378" t="str">
            <v>En edición</v>
          </cell>
          <cell r="J378" t="str">
            <v>No aplicable</v>
          </cell>
          <cell r="K378" t="str">
            <v>Editar</v>
          </cell>
        </row>
        <row r="379">
          <cell r="A379" t="str">
            <v>DGAP-CCC-PEPB-2022-0049</v>
          </cell>
          <cell r="B379" t="str">
            <v>DGAP-2022-00374</v>
          </cell>
          <cell r="C379" t="str">
            <v>Grupo Diario Libre, SA</v>
          </cell>
          <cell r="D379" t="str">
            <v>Departamento de Compras</v>
          </cell>
          <cell r="E379" t="str">
            <v>DGAP-CCC-PEPB-2022-0049</v>
          </cell>
          <cell r="F379" t="str">
            <v>Servicio de publicación de convocatoria a Licitación Pública Nacional DGAP-CCC-LPN-2022-0005</v>
          </cell>
          <cell r="G379" t="str">
            <v>61,997.78 Pesos Dominicanos</v>
          </cell>
          <cell r="H379" t="str">
            <v>3 días de tiempo transcurrido (13/6/2022 15:10:34(UTC-04:00) Georgetown, La Paz, Manaus, San Juan)</v>
          </cell>
          <cell r="I379" t="str">
            <v>Modificado</v>
          </cell>
          <cell r="J379" t="str">
            <v>Enviado</v>
          </cell>
          <cell r="K379" t="str">
            <v>Detalle</v>
          </cell>
        </row>
        <row r="380">
          <cell r="A380" t="str">
            <v>DGAP-CCC-PEPB-2022-0049</v>
          </cell>
          <cell r="B380" t="str">
            <v>DGAP-2022-00375</v>
          </cell>
          <cell r="C380" t="str">
            <v>Publicaciones Ahora, SAS</v>
          </cell>
          <cell r="D380" t="str">
            <v>Departamento de Compras</v>
          </cell>
          <cell r="E380" t="str">
            <v>DGAP-CCC-PEPB-2022-0049</v>
          </cell>
          <cell r="F380" t="str">
            <v>Servicio de publicación de convocatoria a Licitación Pública Nacional DGAP-CCC-LPN-2022-0005</v>
          </cell>
          <cell r="G380" t="str">
            <v>42,993.3 Pesos Dominicanos</v>
          </cell>
          <cell r="H380" t="str">
            <v>3 días de tiempo transcurrido (13/6/2022 15:10:26(UTC-04:00) Georgetown, La Paz, Manaus, San Juan)</v>
          </cell>
          <cell r="I380" t="str">
            <v>Activo</v>
          </cell>
          <cell r="J380" t="str">
            <v>Enviado</v>
          </cell>
          <cell r="K380" t="str">
            <v>Detalle</v>
          </cell>
        </row>
        <row r="381">
          <cell r="A381" t="str">
            <v>DGAP-CCC-PEPB-2022-0049</v>
          </cell>
          <cell r="B381" t="str">
            <v>DGAP-2022-00376</v>
          </cell>
          <cell r="C381" t="str">
            <v>Editora Hoy, SAS</v>
          </cell>
          <cell r="D381" t="str">
            <v>Departamento de Compras</v>
          </cell>
          <cell r="E381" t="str">
            <v>DGAP-CCC-PEPB-2022-0049</v>
          </cell>
          <cell r="F381" t="str">
            <v>Servicio de publicación de convocatoria a Licitación Pública Nacional DGAP-CCC-LPN-2022-0005</v>
          </cell>
          <cell r="G381" t="str">
            <v>68,021.1 Pesos Dominicanos</v>
          </cell>
          <cell r="H381" t="str">
            <v>3 días de tiempo transcurrido (13/6/2022 15:10:29(UTC-04:00) Georgetown, La Paz, Manaus, San Juan)</v>
          </cell>
          <cell r="I381" t="str">
            <v>Activo</v>
          </cell>
          <cell r="J381" t="str">
            <v>Enviado</v>
          </cell>
          <cell r="K381" t="str">
            <v>Detalle</v>
          </cell>
        </row>
        <row r="382">
          <cell r="A382" t="str">
            <v>DGAP-CCC-PEPB-2022-0049</v>
          </cell>
          <cell r="B382" t="str">
            <v>DGAP-2022-00377</v>
          </cell>
          <cell r="C382" t="str">
            <v>Editora Listin Diario, SA</v>
          </cell>
          <cell r="D382" t="str">
            <v>Departamento de Compras</v>
          </cell>
          <cell r="E382" t="str">
            <v>DGAP-CCC-PEPB-2022-0049</v>
          </cell>
          <cell r="F382" t="str">
            <v>Servicio de publicación de convocatoria a Licitación Pública Nacional DGAP-CCC-LPN-2022-0005</v>
          </cell>
          <cell r="G382" t="str">
            <v>59,133.29 Pesos Dominicanos</v>
          </cell>
          <cell r="H382" t="str">
            <v>3 días de tiempo transcurrido (13/6/2022 15:05:48(UTC-04:00) Georgetown, La Paz, Manaus, San Juan)</v>
          </cell>
          <cell r="I382" t="str">
            <v>Activo</v>
          </cell>
          <cell r="J382" t="str">
            <v>Enviado</v>
          </cell>
          <cell r="K382" t="str">
            <v>Detalle</v>
          </cell>
        </row>
        <row r="383">
          <cell r="A383" t="str">
            <v>DGAP-DAF-CM-2022-0107</v>
          </cell>
          <cell r="B383" t="str">
            <v>DGAP-2022-00378</v>
          </cell>
          <cell r="C383" t="str">
            <v>Eddy Javier Diaz Pérez</v>
          </cell>
          <cell r="D383" t="str">
            <v>Dpto. de Ingenieria y Mantenimiento, DGA</v>
          </cell>
          <cell r="E383" t="str">
            <v>DGAP-DAF-CM-2022-0107</v>
          </cell>
          <cell r="F383" t="str">
            <v>Reparación y mantenimiento de Puerta Administración Haina, DGA.</v>
          </cell>
          <cell r="G383" t="str">
            <v>299,720 Pesos Dominicanos</v>
          </cell>
          <cell r="H383" t="str">
            <v>7 días de tiempo transcurrido (9/6/2022 09:02:41(UTC-04:00) Georgetown, La Paz, Manaus, San Juan)</v>
          </cell>
          <cell r="I383" t="str">
            <v>Activo</v>
          </cell>
          <cell r="J383" t="str">
            <v>Enviado</v>
          </cell>
          <cell r="K383" t="str">
            <v>Detalle</v>
          </cell>
        </row>
        <row r="384">
          <cell r="A384" t="str">
            <v>DGAP-UC-CD-2022-0177</v>
          </cell>
          <cell r="B384" t="str">
            <v>DGAP-2022-00379</v>
          </cell>
          <cell r="C384" t="str">
            <v>SPIRIT, SAS</v>
          </cell>
          <cell r="D384" t="str">
            <v>Gerencia de Recursos Humanos</v>
          </cell>
          <cell r="E384" t="str">
            <v>DGAP-UC-CD-2022-0177</v>
          </cell>
          <cell r="F384" t="str">
            <v>Alquiler de salón para taller, DGA.</v>
          </cell>
          <cell r="G384" t="str">
            <v>106,494.52 Pesos Dominicanos</v>
          </cell>
          <cell r="H384" t="str">
            <v>7 días de tiempo transcurrido (9/6/2022 16:25:16(UTC-04:00) Georgetown, La Paz, Manaus, San Juan)</v>
          </cell>
          <cell r="I384" t="str">
            <v>Activo</v>
          </cell>
          <cell r="J384" t="str">
            <v>Enviado</v>
          </cell>
          <cell r="K384" t="str">
            <v>Detalle</v>
          </cell>
        </row>
        <row r="385">
          <cell r="A385" t="str">
            <v>DGAP-UC-CD-2022-0169</v>
          </cell>
          <cell r="B385" t="str">
            <v>DGAP-2022-00380</v>
          </cell>
          <cell r="C385" t="str">
            <v>San Miguel &amp; Cia, SRL</v>
          </cell>
          <cell r="D385" t="str">
            <v>Dpto. de Ingenieria y Mantenimiento, DGA</v>
          </cell>
          <cell r="E385" t="str">
            <v>DGAP-UC-CD-2022-0169</v>
          </cell>
          <cell r="F385" t="str">
            <v>Adquisicion Baterias Ascensores Sede Central, DGA</v>
          </cell>
          <cell r="G385" t="str">
            <v>44,745.6 Pesos Dominicanos</v>
          </cell>
          <cell r="H385" t="str">
            <v>9 días de tiempo transcurrido (7/6/2022 17:02:43(UTC-04:00) Georgetown, La Paz, Manaus, San Juan)</v>
          </cell>
          <cell r="I385" t="str">
            <v>Activo</v>
          </cell>
          <cell r="J385" t="str">
            <v>Enviado</v>
          </cell>
          <cell r="K385" t="str">
            <v>Detalle</v>
          </cell>
        </row>
        <row r="386">
          <cell r="A386" t="str">
            <v>DGAP-UC-CD-2022-0151</v>
          </cell>
          <cell r="B386" t="str">
            <v>DGAP-2022-00381</v>
          </cell>
          <cell r="C386" t="str">
            <v>Gat Office, SRL</v>
          </cell>
          <cell r="D386" t="str">
            <v>Adm. Santiago (Coord. Zona Norte)</v>
          </cell>
          <cell r="E386" t="str">
            <v>DGAP-UC-CD-2022-0151</v>
          </cell>
          <cell r="F386" t="str">
            <v>Adquisición de Anaqueles para diferentes Administraciones, DGA.</v>
          </cell>
          <cell r="G386" t="str">
            <v>174,640 Pesos Dominicanos</v>
          </cell>
          <cell r="H386" t="str">
            <v>2 días de tiempo transcurrido (14/6/2022 08:49:35(UTC-04:00) Georgetown, La Paz, Manaus, San Juan)</v>
          </cell>
          <cell r="I386" t="str">
            <v>Aprobado</v>
          </cell>
          <cell r="J386" t="str">
            <v>No enviado</v>
          </cell>
          <cell r="K386" t="str">
            <v>Detalle</v>
          </cell>
        </row>
        <row r="387">
          <cell r="A387" t="str">
            <v>DGAP-UC-CD-2022-0181</v>
          </cell>
          <cell r="B387" t="str">
            <v>DGAP-2022-00382</v>
          </cell>
          <cell r="C387" t="str">
            <v>Nina Floristería, SRL</v>
          </cell>
          <cell r="D387" t="str">
            <v>Dpto. de Compensación y Beneficios</v>
          </cell>
          <cell r="E387" t="str">
            <v>DGAP-UC-CD-2022-0181</v>
          </cell>
          <cell r="F387" t="str">
            <v>Adquisición de Corona de Flores para Sr. Santiago Arroyo</v>
          </cell>
          <cell r="G387" t="str">
            <v>8,260 Pesos Dominicanos</v>
          </cell>
          <cell r="H387" t="str">
            <v>7 días de tiempo transcurrido (9/6/2022 17:52:15(UTC-04:00) Georgetown, La Paz, Manaus, San Juan)</v>
          </cell>
          <cell r="I387" t="str">
            <v>Activo</v>
          </cell>
          <cell r="J387" t="str">
            <v>Enviado</v>
          </cell>
          <cell r="K387" t="str">
            <v>Detalle</v>
          </cell>
        </row>
        <row r="388">
          <cell r="A388" t="str">
            <v>DGAP-UC-CD-2022-0180</v>
          </cell>
          <cell r="B388" t="str">
            <v>DGAP-2022-00383</v>
          </cell>
          <cell r="C388" t="str">
            <v>Delta Comercial, SA</v>
          </cell>
          <cell r="D388" t="str">
            <v>Depto. de Transportación, DGA.</v>
          </cell>
          <cell r="E388" t="str">
            <v>DGAP-UC-CD-2022-0180</v>
          </cell>
          <cell r="F388" t="str">
            <v>Servicio de mantenimiento de vehículo</v>
          </cell>
          <cell r="G388" t="str">
            <v>42,554.26 Pesos Dominicanos</v>
          </cell>
          <cell r="H388" t="str">
            <v>7 días de tiempo transcurrido (9/6/2022 08:40:46(UTC-04:00) Georgetown, La Paz, Manaus, San Juan)</v>
          </cell>
          <cell r="I388" t="str">
            <v>Cancelado</v>
          </cell>
          <cell r="J388" t="str">
            <v>No aplicable</v>
          </cell>
          <cell r="K388" t="str">
            <v>Detalle</v>
          </cell>
        </row>
        <row r="389">
          <cell r="A389" t="str">
            <v>DGAP-DAF-CM-2022-0083</v>
          </cell>
          <cell r="B389" t="str">
            <v>DGAP-2022-00384</v>
          </cell>
          <cell r="C389" t="str">
            <v>Electroconstrucont, SRL</v>
          </cell>
          <cell r="D389" t="str">
            <v>Club de Empleados DGA</v>
          </cell>
          <cell r="E389" t="str">
            <v>DGAP-DAF-CM-2022-0083</v>
          </cell>
          <cell r="F389" t="str">
            <v>Adquisición equipos, repuestos e insumos Club DGA - Dirigido a MiPymes</v>
          </cell>
          <cell r="G389" t="str">
            <v>638,203 Pesos Dominicanos</v>
          </cell>
          <cell r="H389" t="str">
            <v>7 días de tiempo transcurrido (9/6/2022 17:42:43(UTC-04:00) Georgetown, La Paz, Manaus, San Juan)</v>
          </cell>
          <cell r="I389" t="str">
            <v>Activo</v>
          </cell>
          <cell r="J389" t="str">
            <v>Enviado</v>
          </cell>
          <cell r="K389" t="str">
            <v>Detalle</v>
          </cell>
        </row>
        <row r="390">
          <cell r="A390" t="str">
            <v>DGAP-DAF-CM-2022-0085</v>
          </cell>
          <cell r="B390" t="str">
            <v>DGAP-2022-00385</v>
          </cell>
          <cell r="C390" t="str">
            <v>Pink Iguana, SRL</v>
          </cell>
          <cell r="D390" t="str">
            <v>Gerencia de Comunicaciones</v>
          </cell>
          <cell r="E390" t="str">
            <v>DGAP-DAF-CM-2022-0085</v>
          </cell>
          <cell r="F390" t="str">
            <v>Servicios Audiovisuales, DGA.</v>
          </cell>
          <cell r="G390" t="str">
            <v>784,700 Pesos Dominicanos</v>
          </cell>
          <cell r="H390" t="str">
            <v>2 días de tiempo transcurrido (14/6/2022 09:18:12(UTC-04:00) Georgetown, La Paz, Manaus, San Juan)</v>
          </cell>
          <cell r="I390" t="str">
            <v>Activo</v>
          </cell>
          <cell r="J390" t="str">
            <v>Enviado</v>
          </cell>
          <cell r="K390" t="str">
            <v>Detalle</v>
          </cell>
        </row>
        <row r="391">
          <cell r="A391" t="str">
            <v>DGAP-UC-CD-2022-0180</v>
          </cell>
          <cell r="B391" t="str">
            <v>DGAP-2022-00386</v>
          </cell>
          <cell r="C391" t="str">
            <v>Delta Comercial, SA</v>
          </cell>
          <cell r="D391" t="str">
            <v>Depto. de Transportación, DGA.</v>
          </cell>
          <cell r="E391" t="str">
            <v>DGAP-UC-CD-2022-0180</v>
          </cell>
          <cell r="F391" t="str">
            <v>Servicio de mantenimiento de vehículo</v>
          </cell>
          <cell r="G391" t="str">
            <v>42,554.26 Pesos Dominicanos</v>
          </cell>
          <cell r="H391" t="str">
            <v>6 días de tiempo transcurrido (10/6/2022 11:19:41(UTC-04:00) Georgetown, La Paz, Manaus, San Juan)</v>
          </cell>
          <cell r="I391" t="str">
            <v>Activo</v>
          </cell>
          <cell r="J391" t="str">
            <v>Enviado</v>
          </cell>
          <cell r="K391" t="str">
            <v>Detalle</v>
          </cell>
        </row>
        <row r="392">
          <cell r="A392" t="str">
            <v>DGAP-UC-CD-2022-0178</v>
          </cell>
          <cell r="B392" t="str">
            <v>DGAP-2022-00387</v>
          </cell>
          <cell r="C392" t="str">
            <v>Antonio P. Haché &amp; Co, SAS</v>
          </cell>
          <cell r="D392" t="str">
            <v>Club de Empleados DGA</v>
          </cell>
          <cell r="E392" t="str">
            <v>DGAP-UC-CD-2022-0178</v>
          </cell>
          <cell r="F392" t="str">
            <v>Adquisición de Materiales y Herramientas Ferreteros (Para el Club de Aduanas y Lope de Vega).</v>
          </cell>
          <cell r="G392" t="str">
            <v>140,581.1 Pesos Dominicanos</v>
          </cell>
          <cell r="H392" t="str">
            <v>1 día de tiempo transcurrido (15/6/2022 19:01:17(UTC-04:00) Georgetown, La Paz, Manaus, San Juan)</v>
          </cell>
          <cell r="I392" t="str">
            <v>Activo</v>
          </cell>
          <cell r="J392" t="str">
            <v>Enviado</v>
          </cell>
          <cell r="K392" t="str">
            <v>Detalle</v>
          </cell>
        </row>
        <row r="393">
          <cell r="A393" t="str">
            <v>DGAP-UC-CD-2022-0160</v>
          </cell>
          <cell r="B393" t="str">
            <v>DGAP-2022-00388</v>
          </cell>
          <cell r="C393" t="str">
            <v>MCD Comercial, SRL</v>
          </cell>
          <cell r="D393" t="str">
            <v>Administración Puerto Multimodal Caucedo</v>
          </cell>
          <cell r="E393" t="str">
            <v>DGAP-UC-CD-2022-0160</v>
          </cell>
          <cell r="F393" t="str">
            <v>Adquisición de botas para uso en Administración Caucedo, DGA</v>
          </cell>
          <cell r="G393" t="str">
            <v>97,291 Pesos Dominicanos</v>
          </cell>
          <cell r="H393" t="str">
            <v>7 días de tiempo transcurrido (9/6/2022 15:25:28(UTC-04:00) Georgetown, La Paz, Manaus, San Juan)</v>
          </cell>
          <cell r="I393" t="str">
            <v>En edición</v>
          </cell>
          <cell r="J393" t="str">
            <v>No aplicable</v>
          </cell>
          <cell r="K393" t="str">
            <v>Editar</v>
          </cell>
        </row>
        <row r="394">
          <cell r="A394" t="str">
            <v>DGAP-UC-CD-2022-0160</v>
          </cell>
          <cell r="B394" t="str">
            <v>DGAP-2022-00389</v>
          </cell>
          <cell r="C394" t="str">
            <v>Distribuidora de Equipos Industriales y de Seguridad, SRL</v>
          </cell>
          <cell r="D394" t="str">
            <v>Administración Puerto Multimodal Caucedo</v>
          </cell>
          <cell r="E394" t="str">
            <v>DGAP-UC-CD-2022-0160</v>
          </cell>
          <cell r="F394" t="str">
            <v>Adquisición de botas para uso en Administración Caucedo, DGA</v>
          </cell>
          <cell r="G394" t="str">
            <v>52,258.25 Pesos Dominicanos</v>
          </cell>
          <cell r="H394" t="str">
            <v>7 días de tiempo transcurrido (9/6/2022 12:50:20(UTC-04:00) Georgetown, La Paz, Manaus, San Juan)</v>
          </cell>
          <cell r="I394" t="str">
            <v>En edición</v>
          </cell>
          <cell r="J394" t="str">
            <v>No aplicable</v>
          </cell>
          <cell r="K394" t="str">
            <v>Editar</v>
          </cell>
        </row>
        <row r="395">
          <cell r="A395" t="str">
            <v>DGAP-DAF-CM-2022-0095</v>
          </cell>
          <cell r="B395" t="str">
            <v>DGAP-2022-00390</v>
          </cell>
          <cell r="C395" t="str">
            <v>Idemesa, SRL</v>
          </cell>
          <cell r="D395" t="str">
            <v>Recursos Humanos</v>
          </cell>
          <cell r="E395" t="str">
            <v>DGAP-DAF-CM-2022-0095</v>
          </cell>
          <cell r="F395" t="str">
            <v>Adquisición de medicamentos para uso de la DGA.</v>
          </cell>
          <cell r="G395" t="str">
            <v>594,977 Pesos Dominicanos</v>
          </cell>
          <cell r="H395" t="str">
            <v>2 días de tiempo transcurrido (14/6/2022 15:31:36(UTC-04:00) Georgetown, La Paz, Manaus, San Juan)</v>
          </cell>
          <cell r="I395" t="str">
            <v>Activo</v>
          </cell>
          <cell r="J395" t="str">
            <v>Enviado</v>
          </cell>
          <cell r="K395" t="str">
            <v>Detalle</v>
          </cell>
        </row>
        <row r="396">
          <cell r="A396" t="str">
            <v>DGAP-DAF-CM-2022-0086</v>
          </cell>
          <cell r="B396" t="str">
            <v>DGAP-2022-00391</v>
          </cell>
          <cell r="C396" t="str">
            <v>Sketchprom, SRL</v>
          </cell>
          <cell r="D396" t="str">
            <v>Gerencia de Comunicaciones</v>
          </cell>
          <cell r="E396" t="str">
            <v>DGAP-DAF-CM-2022-0086</v>
          </cell>
          <cell r="F396" t="str">
            <v>Servicio de montaje y desmontaje de escenografía, DGA.</v>
          </cell>
          <cell r="G396" t="str">
            <v>608,290 Pesos Dominicanos</v>
          </cell>
          <cell r="H396" t="str">
            <v>2 días de tiempo transcurrido (14/6/2022 08:53:48(UTC-04:00) Georgetown, La Paz, Manaus, San Juan)</v>
          </cell>
          <cell r="I396" t="str">
            <v>Activo</v>
          </cell>
          <cell r="J396" t="str">
            <v>Enviado</v>
          </cell>
          <cell r="K396" t="str">
            <v>Detalle</v>
          </cell>
        </row>
        <row r="397">
          <cell r="A397" t="str">
            <v>DGAP-UC-CD-2022-0183</v>
          </cell>
          <cell r="B397" t="str">
            <v>DGAP-2022-00392</v>
          </cell>
          <cell r="C397" t="str">
            <v>Delta Comercial, SA</v>
          </cell>
          <cell r="D397" t="str">
            <v>Subdirección Administrativa</v>
          </cell>
          <cell r="E397" t="str">
            <v>DGAP-UC-CD-2022-0183</v>
          </cell>
          <cell r="F397" t="str">
            <v>Servicio de mantenimiento y reparación vehículo</v>
          </cell>
          <cell r="G397" t="str">
            <v>15,340.04 Pesos Dominicanos</v>
          </cell>
          <cell r="H397" t="str">
            <v>6 días de tiempo transcurrido (10/6/2022 12:04:40(UTC-04:00) Georgetown, La Paz, Manaus, San Juan)</v>
          </cell>
          <cell r="I397" t="str">
            <v>Activo</v>
          </cell>
          <cell r="J397" t="str">
            <v>Enviado</v>
          </cell>
          <cell r="K397" t="str">
            <v>Detalle</v>
          </cell>
        </row>
        <row r="398">
          <cell r="A398" t="str">
            <v>DGAP-UC-CD-2022-0139</v>
          </cell>
          <cell r="B398" t="str">
            <v>DGAP-2022-00393</v>
          </cell>
          <cell r="C398" t="str">
            <v>Comercial Ferretero E. Pérez, SRL</v>
          </cell>
          <cell r="D398" t="str">
            <v>Dpto. de Ingenieria y Mantenimiento, DGA</v>
          </cell>
          <cell r="E398" t="str">
            <v>DGAP-UC-CD-2022-0139</v>
          </cell>
          <cell r="F398" t="str">
            <v>Solicitud de suministro de tanque presurizado para la bomba Club de Aduanas y pintura para garita de seguridad subasta, DGA.</v>
          </cell>
          <cell r="G398" t="str">
            <v>68,681.31 Pesos Dominicanos</v>
          </cell>
          <cell r="H398" t="str">
            <v>6 días de tiempo transcurrido (10/6/2022 11:28:16(UTC-04:00) Georgetown, La Paz, Manaus, San Juan)</v>
          </cell>
          <cell r="I398" t="str">
            <v>En edición</v>
          </cell>
          <cell r="J398" t="str">
            <v>No aplicable</v>
          </cell>
          <cell r="K398" t="str">
            <v>Editar</v>
          </cell>
        </row>
        <row r="399">
          <cell r="A399" t="str">
            <v>DGAP-UC-CD-2022-0185</v>
          </cell>
          <cell r="B399" t="str">
            <v>DGAP-2022-00394</v>
          </cell>
          <cell r="C399" t="str">
            <v>Aenor Dominicana SRL</v>
          </cell>
          <cell r="D399" t="str">
            <v>Gerencia de Procesos</v>
          </cell>
          <cell r="E399" t="str">
            <v>DGAP-UC-CD-2022-0185</v>
          </cell>
          <cell r="F399" t="str">
            <v>Adquisición de Normas ISO, DGA.</v>
          </cell>
          <cell r="G399" t="str">
            <v>10,800 Pesos Dominicanos</v>
          </cell>
          <cell r="H399" t="str">
            <v>2 días de tiempo transcurrido (14/6/2022 08:42:03(UTC-04:00) Georgetown, La Paz, Manaus, San Juan)</v>
          </cell>
          <cell r="I399" t="str">
            <v>Activo</v>
          </cell>
          <cell r="J399" t="str">
            <v>Enviado</v>
          </cell>
          <cell r="K399" t="str">
            <v>Detalle</v>
          </cell>
        </row>
        <row r="400">
          <cell r="A400" t="str">
            <v>DGAP-DAF-CM-2022-0113</v>
          </cell>
          <cell r="B400" t="str">
            <v>DGAP-2022-00395</v>
          </cell>
          <cell r="C400" t="str">
            <v>Q Service Center (QSC), SRL</v>
          </cell>
          <cell r="D400" t="str">
            <v>Depto. de Transportación, DGA.</v>
          </cell>
          <cell r="E400" t="str">
            <v>DGAP-DAF-CM-2022-0113</v>
          </cell>
          <cell r="F400" t="str">
            <v>Reparación de camión para uso de la DGA, proceso dirigido a MIPYMES</v>
          </cell>
          <cell r="G400" t="str">
            <v>286,032 Pesos Dominicanos</v>
          </cell>
          <cell r="H400" t="str">
            <v>2 días de tiempo transcurrido (14/6/2022 12:59:46(UTC-04:00) Georgetown, La Paz, Manaus, San Juan)</v>
          </cell>
          <cell r="I400" t="str">
            <v>Activo</v>
          </cell>
          <cell r="J400" t="str">
            <v>Enviado</v>
          </cell>
          <cell r="K400" t="str">
            <v>Detalle</v>
          </cell>
        </row>
        <row r="401">
          <cell r="A401" t="str">
            <v>DGAP-DAF-CM-2022-0092</v>
          </cell>
          <cell r="B401" t="str">
            <v>DGAP-2022-00396</v>
          </cell>
          <cell r="C401" t="str">
            <v>E &amp; C Multiservices, EIRL</v>
          </cell>
          <cell r="D401" t="str">
            <v>Dpto. Almacen y Aprovisionamiento</v>
          </cell>
          <cell r="E401" t="str">
            <v>DGAP-DAF-CM-2022-0092</v>
          </cell>
          <cell r="F401" t="str">
            <v>Adquisición de Fundas Plásticas para Stock de Almacén, proceso dirigido a Micro, Pequeñas y Medianas Empresas (MIPYMES).</v>
          </cell>
          <cell r="G401" t="str">
            <v>253,110 Pesos Dominicanos</v>
          </cell>
          <cell r="H401" t="str">
            <v>1 día de tiempo transcurrido (15/6/2022 19:58:31(UTC-04:00) Georgetown, La Paz, Manaus, San Juan)</v>
          </cell>
          <cell r="I401" t="str">
            <v>Activo</v>
          </cell>
          <cell r="J401" t="str">
            <v>Enviado</v>
          </cell>
          <cell r="K401" t="str">
            <v>Detalle</v>
          </cell>
        </row>
        <row r="402">
          <cell r="A402" t="str">
            <v>DGAP-DAF-CM-2022-0092</v>
          </cell>
          <cell r="B402" t="str">
            <v>DGAP-2022-00397</v>
          </cell>
          <cell r="C402" t="str">
            <v>Evelmar Comercial, SRL</v>
          </cell>
          <cell r="D402" t="str">
            <v>Dpto. Almacen y Aprovisionamiento</v>
          </cell>
          <cell r="E402" t="str">
            <v>DGAP-DAF-CM-2022-0092</v>
          </cell>
          <cell r="F402" t="str">
            <v>Adquisición de Fundas Plásticas para Stock de Almacén, proceso dirigido a Micro, Pequeñas y Medianas Empresas (MIPYMES).</v>
          </cell>
          <cell r="G402" t="str">
            <v>99,120 Pesos Dominicanos</v>
          </cell>
          <cell r="H402" t="str">
            <v>1 día de tiempo transcurrido (15/6/2022 19:50:23(UTC-04:00) Georgetown, La Paz, Manaus, San Juan)</v>
          </cell>
          <cell r="I402" t="str">
            <v>Activo</v>
          </cell>
          <cell r="J402" t="str">
            <v>Enviado</v>
          </cell>
          <cell r="K402" t="str">
            <v>Detalle</v>
          </cell>
        </row>
        <row r="403">
          <cell r="A403" t="str">
            <v>DGAP-DAF-CM-2022-0123</v>
          </cell>
          <cell r="B403" t="str">
            <v>DGAP-2022-00398</v>
          </cell>
          <cell r="C403" t="str">
            <v>Muñoz Concepto Mobiliario, SRL</v>
          </cell>
          <cell r="D403" t="str">
            <v>Gerencia Financiera</v>
          </cell>
          <cell r="E403" t="str">
            <v>DGAP-DAF-CM-2022-0123</v>
          </cell>
          <cell r="F403" t="str">
            <v>Adquisición Mobiliarios: Proceso dirigido a MiPymes.</v>
          </cell>
          <cell r="G403" t="str">
            <v>393,058 Pesos Dominicanos</v>
          </cell>
          <cell r="H403" t="str">
            <v>1 día de tiempo transcurrido (15/6/2022 19:26:13(UTC-04:00) Georgetown, La Paz, Manaus, San Juan)</v>
          </cell>
          <cell r="I403" t="str">
            <v>Activo</v>
          </cell>
          <cell r="J403" t="str">
            <v>Enviado</v>
          </cell>
          <cell r="K403" t="str">
            <v>Detalle</v>
          </cell>
        </row>
        <row r="404">
          <cell r="A404" t="str">
            <v>DGAP-DAF-CM-2022-0050</v>
          </cell>
          <cell r="B404" t="str">
            <v>DGAP-2022-00399</v>
          </cell>
          <cell r="C404" t="str">
            <v>Impresos Tres Tintas, SRL</v>
          </cell>
          <cell r="D404" t="str">
            <v>Gerencia de Comunicaciones</v>
          </cell>
          <cell r="E404" t="str">
            <v>DGAP-DAF-CM-2022-0050</v>
          </cell>
          <cell r="F404" t="str">
            <v>Adquisición de Libreta con logo DGAP</v>
          </cell>
          <cell r="G404" t="str">
            <v>311,166 Pesos Dominicanos</v>
          </cell>
          <cell r="H404" t="str">
            <v>2 días de tiempo transcurrido (14/6/2022 12:36:00(UTC-04:00) Georgetown, La Paz, Manaus, San Juan)</v>
          </cell>
          <cell r="I404" t="str">
            <v>Activo</v>
          </cell>
          <cell r="J404" t="str">
            <v>Enviado</v>
          </cell>
          <cell r="K404" t="str">
            <v>Detalle</v>
          </cell>
        </row>
        <row r="405">
          <cell r="A405" t="str">
            <v>DGAP-DAF-CM-2022-0122</v>
          </cell>
          <cell r="B405" t="str">
            <v>DGAP-2022-00400</v>
          </cell>
          <cell r="C405" t="str">
            <v>Luyens Comercial, SRL</v>
          </cell>
          <cell r="D405" t="str">
            <v>Gerencia Financiera</v>
          </cell>
          <cell r="E405" t="str">
            <v>DGAP-DAF-CM-2022-0122</v>
          </cell>
          <cell r="F405" t="str">
            <v>Adquisición de Electrodoméstico y otros, DGA.</v>
          </cell>
          <cell r="G405" t="str">
            <v>147,551.94 Pesos Dominicanos</v>
          </cell>
          <cell r="H405" t="str">
            <v>1 día de tiempo transcurrido (15/6/2022 12:32:58(UTC-04:00) Georgetown, La Paz, Manaus, San Juan)</v>
          </cell>
          <cell r="I405" t="str">
            <v>En edición</v>
          </cell>
          <cell r="J405" t="str">
            <v>No aplicable</v>
          </cell>
          <cell r="K405" t="str">
            <v>Editar</v>
          </cell>
        </row>
        <row r="406">
          <cell r="A406" t="str">
            <v>DGAP-DAF-CM-2022-0116</v>
          </cell>
          <cell r="B406" t="str">
            <v>DGAP-2022-00401</v>
          </cell>
          <cell r="C406" t="str">
            <v>Cinco C, SRL</v>
          </cell>
          <cell r="D406" t="str">
            <v>Club de Empleados DGA</v>
          </cell>
          <cell r="E406" t="str">
            <v>DGAP-DAF-CM-2022-0116</v>
          </cell>
          <cell r="F406" t="str">
            <v>Adquisición de Lencerías para cama y baño (toallas, juegos de sabanas, edredones, almohadas, mantas, cojines).</v>
          </cell>
          <cell r="G406" t="str">
            <v>283,464.32 Pesos Dominicanos</v>
          </cell>
          <cell r="H406" t="str">
            <v>1 día de tiempo transcurrido (15/6/2022 19:09:44(UTC-04:00) Georgetown, La Paz, Manaus, San Juan)</v>
          </cell>
          <cell r="I406" t="str">
            <v>Activo</v>
          </cell>
          <cell r="J406" t="str">
            <v>Enviado</v>
          </cell>
          <cell r="K406" t="str">
            <v>Detalle</v>
          </cell>
        </row>
        <row r="407">
          <cell r="A407" t="str">
            <v>DGAP-UC-CD-2022-0182</v>
          </cell>
          <cell r="B407" t="str">
            <v>DGAP-2022-00402</v>
          </cell>
          <cell r="C407" t="str">
            <v>Centro Cuesta Nacional, SAS</v>
          </cell>
          <cell r="D407" t="str">
            <v>Asistente Administrativo Despacho Director General</v>
          </cell>
          <cell r="E407" t="str">
            <v>DGAP-UC-CD-2022-0182</v>
          </cell>
          <cell r="F407" t="str">
            <v>Adquisición de alimentos y bebidas varias</v>
          </cell>
          <cell r="G407" t="str">
            <v>164,000 Pesos Dominicanos</v>
          </cell>
          <cell r="H407" t="str">
            <v>1 día de tiempo transcurrido (15/6/2022 08:56:36(UTC-04:00) Georgetown, La Paz, Manaus, San Juan)</v>
          </cell>
          <cell r="I407" t="str">
            <v>Activo</v>
          </cell>
          <cell r="J407" t="str">
            <v>Enviado</v>
          </cell>
          <cell r="K407" t="str">
            <v>Detalle</v>
          </cell>
        </row>
        <row r="408">
          <cell r="A408" t="str">
            <v>DGAP-CCC-CP-2022-0006</v>
          </cell>
          <cell r="B408" t="str">
            <v>DGAP-2022-00403</v>
          </cell>
          <cell r="C408" t="str">
            <v>Electrom, SAS</v>
          </cell>
          <cell r="D408" t="str">
            <v>Dpto. de Ingenieria y Mantenimiento, DGA</v>
          </cell>
          <cell r="E408" t="str">
            <v>DGAP-CCC-CP-2022-0006</v>
          </cell>
          <cell r="F408" t="str">
            <v>Contratación de iguala de mantenimiento, Supervisión y Chequeo preventivo de las Plantas Eléctricas a nivel Nacional, DGA</v>
          </cell>
          <cell r="G408" t="str">
            <v>997,985.85 Pesos Dominicanos</v>
          </cell>
          <cell r="H408" t="str">
            <v>1 día de tiempo transcurrido (15/6/2022 09:14:22(UTC-04:00) Georgetown, La Paz, Manaus, San Juan)</v>
          </cell>
          <cell r="I408" t="str">
            <v>En edición</v>
          </cell>
          <cell r="J408" t="str">
            <v>No aplicable</v>
          </cell>
          <cell r="K408" t="str">
            <v>Editar</v>
          </cell>
        </row>
        <row r="409">
          <cell r="A409" t="str">
            <v>DGAP-CCC-CP-2022-0006</v>
          </cell>
          <cell r="B409" t="str">
            <v>DGAP-2022-00404</v>
          </cell>
          <cell r="C409" t="str">
            <v>Ingeniería Electromecánica y Construcciones Dingecon, SRL</v>
          </cell>
          <cell r="D409" t="str">
            <v>Dpto. de Ingenieria y Mantenimiento, DGA</v>
          </cell>
          <cell r="E409" t="str">
            <v>DGAP-CCC-CP-2022-0006</v>
          </cell>
          <cell r="F409" t="str">
            <v>Contratación de iguala de mantenimiento, Supervisión y Chequeo preventivo de las Plantas Eléctricas a nivel Nacional, DGA</v>
          </cell>
          <cell r="G409" t="str">
            <v>2,066,000 Pesos Dominicanos</v>
          </cell>
          <cell r="H409" t="str">
            <v>1 día de tiempo transcurrido (15/6/2022 09:21:45(UTC-04:00) Georgetown, La Paz, Manaus, San Juan)</v>
          </cell>
          <cell r="I409" t="str">
            <v>En edición</v>
          </cell>
          <cell r="J409" t="str">
            <v>No aplicable</v>
          </cell>
          <cell r="K409" t="str">
            <v>Edit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1"/>
  <sheetViews>
    <sheetView showGridLines="0" zoomScalePageLayoutView="0" workbookViewId="0" topLeftCell="E1">
      <pane ySplit="1" topLeftCell="A85" activePane="bottomLeft" state="frozen"/>
      <selection pane="topLeft" activeCell="A1" sqref="A1"/>
      <selection pane="bottomLeft" activeCell="O3" sqref="O3:O89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45">
      <c r="A3" s="11" t="s">
        <v>17</v>
      </c>
      <c r="B3" s="11" t="s">
        <v>18</v>
      </c>
      <c r="C3" s="11" t="s">
        <v>88</v>
      </c>
      <c r="D3" s="11" t="s">
        <v>89</v>
      </c>
      <c r="E3" s="11" t="s">
        <v>19</v>
      </c>
      <c r="F3" s="11" t="s">
        <v>19</v>
      </c>
      <c r="G3" s="11" t="s">
        <v>24</v>
      </c>
      <c r="H3" s="11">
        <v>19529</v>
      </c>
      <c r="I3" s="11" t="s">
        <v>27</v>
      </c>
      <c r="J3" s="11" t="s">
        <v>90</v>
      </c>
      <c r="K3" s="11" t="s">
        <v>91</v>
      </c>
      <c r="L3" s="11" t="s">
        <v>92</v>
      </c>
      <c r="M3" s="11" t="s">
        <v>33</v>
      </c>
      <c r="N3" s="11">
        <v>1</v>
      </c>
      <c r="O3" s="11">
        <v>19529</v>
      </c>
      <c r="P3" s="11" t="s">
        <v>23</v>
      </c>
      <c r="Q3" s="12">
        <v>44652.501690590274</v>
      </c>
    </row>
    <row r="4" spans="1:17" ht="22.5">
      <c r="A4" s="13" t="s">
        <v>17</v>
      </c>
      <c r="B4" s="13" t="s">
        <v>18</v>
      </c>
      <c r="C4" s="13" t="s">
        <v>93</v>
      </c>
      <c r="D4" s="13" t="s">
        <v>94</v>
      </c>
      <c r="E4" s="13" t="s">
        <v>19</v>
      </c>
      <c r="F4" s="13" t="s">
        <v>19</v>
      </c>
      <c r="G4" s="13" t="s">
        <v>24</v>
      </c>
      <c r="H4" s="13">
        <v>53850</v>
      </c>
      <c r="I4" s="13" t="s">
        <v>27</v>
      </c>
      <c r="J4" s="13" t="s">
        <v>95</v>
      </c>
      <c r="K4" s="13" t="s">
        <v>96</v>
      </c>
      <c r="L4" s="13" t="s">
        <v>97</v>
      </c>
      <c r="M4" s="13" t="s">
        <v>33</v>
      </c>
      <c r="N4" s="13">
        <v>1</v>
      </c>
      <c r="O4" s="13">
        <v>53850</v>
      </c>
      <c r="P4" s="13" t="s">
        <v>30</v>
      </c>
      <c r="Q4" s="14">
        <v>44652.53128611111</v>
      </c>
    </row>
    <row r="5" spans="1:17" ht="22.5">
      <c r="A5" s="11" t="s">
        <v>17</v>
      </c>
      <c r="B5" s="11" t="s">
        <v>18</v>
      </c>
      <c r="C5" s="11" t="s">
        <v>98</v>
      </c>
      <c r="D5" s="11" t="s">
        <v>99</v>
      </c>
      <c r="E5" s="11" t="s">
        <v>19</v>
      </c>
      <c r="F5" s="11" t="s">
        <v>19</v>
      </c>
      <c r="G5" s="11" t="s">
        <v>24</v>
      </c>
      <c r="H5" s="11">
        <v>164981</v>
      </c>
      <c r="I5" s="11" t="s">
        <v>27</v>
      </c>
      <c r="J5" s="11" t="s">
        <v>21</v>
      </c>
      <c r="K5" s="11" t="s">
        <v>22</v>
      </c>
      <c r="L5" s="11" t="s">
        <v>45</v>
      </c>
      <c r="M5" s="11" t="s">
        <v>33</v>
      </c>
      <c r="N5" s="11">
        <v>1</v>
      </c>
      <c r="O5" s="11">
        <v>180422</v>
      </c>
      <c r="P5" s="11" t="s">
        <v>23</v>
      </c>
      <c r="Q5" s="12">
        <v>44655.39237395833</v>
      </c>
    </row>
    <row r="6" spans="1:17" ht="33.75">
      <c r="A6" s="13" t="s">
        <v>17</v>
      </c>
      <c r="B6" s="13" t="s">
        <v>18</v>
      </c>
      <c r="C6" s="13" t="s">
        <v>100</v>
      </c>
      <c r="D6" s="13" t="s">
        <v>101</v>
      </c>
      <c r="E6" s="13" t="s">
        <v>26</v>
      </c>
      <c r="F6" s="13" t="s">
        <v>19</v>
      </c>
      <c r="G6" s="13" t="s">
        <v>24</v>
      </c>
      <c r="H6" s="13">
        <v>151040</v>
      </c>
      <c r="I6" s="13" t="s">
        <v>27</v>
      </c>
      <c r="J6" s="13" t="s">
        <v>72</v>
      </c>
      <c r="K6" s="13" t="s">
        <v>73</v>
      </c>
      <c r="L6" s="13"/>
      <c r="M6" s="13"/>
      <c r="N6" s="13">
        <v>0</v>
      </c>
      <c r="O6" s="13"/>
      <c r="P6" s="13" t="s">
        <v>23</v>
      </c>
      <c r="Q6" s="14">
        <v>44655.58434768518</v>
      </c>
    </row>
    <row r="7" spans="1:17" ht="33.75">
      <c r="A7" s="11" t="s">
        <v>17</v>
      </c>
      <c r="B7" s="11" t="s">
        <v>18</v>
      </c>
      <c r="C7" s="11" t="s">
        <v>102</v>
      </c>
      <c r="D7" s="11" t="s">
        <v>103</v>
      </c>
      <c r="E7" s="11" t="s">
        <v>26</v>
      </c>
      <c r="F7" s="11" t="s">
        <v>19</v>
      </c>
      <c r="G7" s="11" t="s">
        <v>24</v>
      </c>
      <c r="H7" s="11">
        <v>130390</v>
      </c>
      <c r="I7" s="11" t="s">
        <v>27</v>
      </c>
      <c r="J7" s="11" t="s">
        <v>61</v>
      </c>
      <c r="K7" s="11" t="s">
        <v>62</v>
      </c>
      <c r="L7" s="11" t="s">
        <v>87</v>
      </c>
      <c r="M7" s="11" t="s">
        <v>33</v>
      </c>
      <c r="N7" s="11">
        <v>1</v>
      </c>
      <c r="O7" s="11">
        <v>130390</v>
      </c>
      <c r="P7" s="11" t="s">
        <v>30</v>
      </c>
      <c r="Q7" s="12">
        <v>44655.584746215274</v>
      </c>
    </row>
    <row r="8" spans="1:17" ht="33.75">
      <c r="A8" s="13" t="s">
        <v>17</v>
      </c>
      <c r="B8" s="13" t="s">
        <v>18</v>
      </c>
      <c r="C8" s="13" t="s">
        <v>104</v>
      </c>
      <c r="D8" s="13" t="s">
        <v>105</v>
      </c>
      <c r="E8" s="13" t="s">
        <v>26</v>
      </c>
      <c r="F8" s="13" t="s">
        <v>19</v>
      </c>
      <c r="G8" s="13" t="s">
        <v>24</v>
      </c>
      <c r="H8" s="13">
        <v>115640</v>
      </c>
      <c r="I8" s="13" t="s">
        <v>27</v>
      </c>
      <c r="J8" s="13" t="s">
        <v>82</v>
      </c>
      <c r="K8" s="13" t="s">
        <v>83</v>
      </c>
      <c r="L8" s="13" t="s">
        <v>106</v>
      </c>
      <c r="M8" s="13" t="s">
        <v>33</v>
      </c>
      <c r="N8" s="13">
        <v>1</v>
      </c>
      <c r="O8" s="13">
        <v>100111</v>
      </c>
      <c r="P8" s="13" t="s">
        <v>30</v>
      </c>
      <c r="Q8" s="14">
        <v>44656.646351655094</v>
      </c>
    </row>
    <row r="9" spans="1:17" ht="33.75" hidden="1">
      <c r="A9" s="11" t="s">
        <v>17</v>
      </c>
      <c r="B9" s="11" t="s">
        <v>18</v>
      </c>
      <c r="C9" s="11" t="s">
        <v>107</v>
      </c>
      <c r="D9" s="11" t="s">
        <v>108</v>
      </c>
      <c r="E9" s="11" t="s">
        <v>19</v>
      </c>
      <c r="F9" s="11" t="s">
        <v>19</v>
      </c>
      <c r="G9" s="11" t="s">
        <v>57</v>
      </c>
      <c r="H9" s="11">
        <v>596962</v>
      </c>
      <c r="I9" s="11" t="s">
        <v>27</v>
      </c>
      <c r="J9" s="11" t="s">
        <v>28</v>
      </c>
      <c r="K9" s="11" t="s">
        <v>29</v>
      </c>
      <c r="L9" s="11" t="s">
        <v>109</v>
      </c>
      <c r="M9" s="11" t="s">
        <v>33</v>
      </c>
      <c r="N9" s="11">
        <v>1</v>
      </c>
      <c r="O9" s="11">
        <v>599086</v>
      </c>
      <c r="P9" s="11" t="s">
        <v>34</v>
      </c>
      <c r="Q9" s="12">
        <v>44656.697958564815</v>
      </c>
    </row>
    <row r="10" spans="1:17" ht="22.5">
      <c r="A10" s="13" t="s">
        <v>17</v>
      </c>
      <c r="B10" s="13" t="s">
        <v>18</v>
      </c>
      <c r="C10" s="13" t="s">
        <v>110</v>
      </c>
      <c r="D10" s="13" t="s">
        <v>111</v>
      </c>
      <c r="E10" s="13" t="s">
        <v>19</v>
      </c>
      <c r="F10" s="13" t="s">
        <v>19</v>
      </c>
      <c r="G10" s="13" t="s">
        <v>24</v>
      </c>
      <c r="H10" s="13">
        <v>67632.88</v>
      </c>
      <c r="I10" s="13" t="s">
        <v>27</v>
      </c>
      <c r="J10" s="13" t="s">
        <v>112</v>
      </c>
      <c r="K10" s="13" t="s">
        <v>113</v>
      </c>
      <c r="L10" s="13" t="s">
        <v>114</v>
      </c>
      <c r="M10" s="13" t="s">
        <v>33</v>
      </c>
      <c r="N10" s="13">
        <v>1</v>
      </c>
      <c r="O10" s="13">
        <v>67633</v>
      </c>
      <c r="P10" s="13" t="s">
        <v>23</v>
      </c>
      <c r="Q10" s="14">
        <v>44656.70697670139</v>
      </c>
    </row>
    <row r="11" spans="1:17" ht="22.5" hidden="1">
      <c r="A11" s="11" t="s">
        <v>17</v>
      </c>
      <c r="B11" s="11" t="s">
        <v>18</v>
      </c>
      <c r="C11" s="11" t="s">
        <v>115</v>
      </c>
      <c r="D11" s="11" t="s">
        <v>116</v>
      </c>
      <c r="E11" s="11" t="s">
        <v>19</v>
      </c>
      <c r="F11" s="11" t="s">
        <v>19</v>
      </c>
      <c r="G11" s="11" t="s">
        <v>63</v>
      </c>
      <c r="H11" s="11">
        <v>265500</v>
      </c>
      <c r="I11" s="11" t="s">
        <v>27</v>
      </c>
      <c r="J11" s="11" t="s">
        <v>64</v>
      </c>
      <c r="K11" s="11" t="s">
        <v>65</v>
      </c>
      <c r="L11" s="11" t="s">
        <v>117</v>
      </c>
      <c r="M11" s="11" t="s">
        <v>33</v>
      </c>
      <c r="N11" s="11">
        <v>1</v>
      </c>
      <c r="O11" s="11">
        <v>265500</v>
      </c>
      <c r="P11" s="11" t="s">
        <v>23</v>
      </c>
      <c r="Q11" s="12">
        <v>44657.375498877314</v>
      </c>
    </row>
    <row r="12" spans="1:17" ht="33.75" hidden="1">
      <c r="A12" s="13" t="s">
        <v>17</v>
      </c>
      <c r="B12" s="13" t="s">
        <v>18</v>
      </c>
      <c r="C12" s="13" t="s">
        <v>118</v>
      </c>
      <c r="D12" s="13" t="s">
        <v>119</v>
      </c>
      <c r="E12" s="13" t="s">
        <v>19</v>
      </c>
      <c r="F12" s="13" t="s">
        <v>19</v>
      </c>
      <c r="G12" s="13" t="s">
        <v>57</v>
      </c>
      <c r="H12" s="13">
        <v>1200000</v>
      </c>
      <c r="I12" s="13" t="s">
        <v>27</v>
      </c>
      <c r="J12" s="13" t="s">
        <v>120</v>
      </c>
      <c r="K12" s="13" t="s">
        <v>121</v>
      </c>
      <c r="L12" s="13" t="s">
        <v>122</v>
      </c>
      <c r="M12" s="13" t="s">
        <v>33</v>
      </c>
      <c r="N12" s="13">
        <v>1</v>
      </c>
      <c r="O12" s="13">
        <v>1200000</v>
      </c>
      <c r="P12" s="13" t="s">
        <v>30</v>
      </c>
      <c r="Q12" s="14">
        <v>44657.43752395833</v>
      </c>
    </row>
    <row r="13" spans="1:17" ht="22.5" hidden="1">
      <c r="A13" s="11" t="s">
        <v>17</v>
      </c>
      <c r="B13" s="11" t="s">
        <v>18</v>
      </c>
      <c r="C13" s="11" t="s">
        <v>123</v>
      </c>
      <c r="D13" s="11" t="s">
        <v>116</v>
      </c>
      <c r="E13" s="11" t="s">
        <v>19</v>
      </c>
      <c r="F13" s="11" t="s">
        <v>19</v>
      </c>
      <c r="G13" s="11" t="s">
        <v>63</v>
      </c>
      <c r="H13" s="11">
        <v>531000</v>
      </c>
      <c r="I13" s="11" t="s">
        <v>27</v>
      </c>
      <c r="J13" s="11" t="s">
        <v>64</v>
      </c>
      <c r="K13" s="11" t="s">
        <v>65</v>
      </c>
      <c r="L13" s="11"/>
      <c r="M13" s="11"/>
      <c r="N13" s="11">
        <v>0</v>
      </c>
      <c r="O13" s="11"/>
      <c r="P13" s="11" t="s">
        <v>23</v>
      </c>
      <c r="Q13" s="12">
        <v>44657.486131018515</v>
      </c>
    </row>
    <row r="14" spans="1:17" ht="22.5" hidden="1">
      <c r="A14" s="13" t="s">
        <v>17</v>
      </c>
      <c r="B14" s="13" t="s">
        <v>18</v>
      </c>
      <c r="C14" s="13" t="s">
        <v>124</v>
      </c>
      <c r="D14" s="13" t="s">
        <v>116</v>
      </c>
      <c r="E14" s="13" t="s">
        <v>19</v>
      </c>
      <c r="F14" s="13" t="s">
        <v>19</v>
      </c>
      <c r="G14" s="13" t="s">
        <v>63</v>
      </c>
      <c r="H14" s="13">
        <v>265500</v>
      </c>
      <c r="I14" s="13" t="s">
        <v>27</v>
      </c>
      <c r="J14" s="13" t="s">
        <v>64</v>
      </c>
      <c r="K14" s="13" t="s">
        <v>65</v>
      </c>
      <c r="L14" s="13" t="s">
        <v>125</v>
      </c>
      <c r="M14" s="13" t="s">
        <v>33</v>
      </c>
      <c r="N14" s="13">
        <v>1</v>
      </c>
      <c r="O14" s="13">
        <v>265500</v>
      </c>
      <c r="P14" s="13" t="s">
        <v>23</v>
      </c>
      <c r="Q14" s="14">
        <v>44657.49658915509</v>
      </c>
    </row>
    <row r="15" spans="1:17" ht="22.5" hidden="1">
      <c r="A15" s="11" t="s">
        <v>17</v>
      </c>
      <c r="B15" s="11" t="s">
        <v>18</v>
      </c>
      <c r="C15" s="11" t="s">
        <v>126</v>
      </c>
      <c r="D15" s="11" t="s">
        <v>116</v>
      </c>
      <c r="E15" s="11" t="s">
        <v>19</v>
      </c>
      <c r="F15" s="11" t="s">
        <v>19</v>
      </c>
      <c r="G15" s="11" t="s">
        <v>63</v>
      </c>
      <c r="H15" s="11">
        <v>354000</v>
      </c>
      <c r="I15" s="11" t="s">
        <v>27</v>
      </c>
      <c r="J15" s="11" t="s">
        <v>64</v>
      </c>
      <c r="K15" s="11" t="s">
        <v>65</v>
      </c>
      <c r="L15" s="11" t="s">
        <v>127</v>
      </c>
      <c r="M15" s="11" t="s">
        <v>33</v>
      </c>
      <c r="N15" s="11">
        <v>1</v>
      </c>
      <c r="O15" s="11">
        <v>354000</v>
      </c>
      <c r="P15" s="11" t="s">
        <v>23</v>
      </c>
      <c r="Q15" s="12">
        <v>44657.7086681713</v>
      </c>
    </row>
    <row r="16" spans="1:17" ht="22.5" hidden="1">
      <c r="A16" s="13" t="s">
        <v>17</v>
      </c>
      <c r="B16" s="13" t="s">
        <v>18</v>
      </c>
      <c r="C16" s="13" t="s">
        <v>128</v>
      </c>
      <c r="D16" s="13" t="s">
        <v>129</v>
      </c>
      <c r="E16" s="13" t="s">
        <v>19</v>
      </c>
      <c r="F16" s="13" t="s">
        <v>19</v>
      </c>
      <c r="G16" s="13" t="s">
        <v>63</v>
      </c>
      <c r="H16" s="13">
        <v>177000</v>
      </c>
      <c r="I16" s="13" t="s">
        <v>25</v>
      </c>
      <c r="J16" s="13" t="s">
        <v>64</v>
      </c>
      <c r="K16" s="13" t="s">
        <v>65</v>
      </c>
      <c r="L16" s="13"/>
      <c r="M16" s="13"/>
      <c r="N16" s="13">
        <v>0</v>
      </c>
      <c r="O16" s="13"/>
      <c r="P16" s="13" t="s">
        <v>23</v>
      </c>
      <c r="Q16" s="14">
        <v>44658.626789965274</v>
      </c>
    </row>
    <row r="17" spans="1:17" ht="22.5" hidden="1">
      <c r="A17" s="11" t="s">
        <v>17</v>
      </c>
      <c r="B17" s="11" t="s">
        <v>18</v>
      </c>
      <c r="C17" s="11" t="s">
        <v>130</v>
      </c>
      <c r="D17" s="11" t="s">
        <v>129</v>
      </c>
      <c r="E17" s="11" t="s">
        <v>19</v>
      </c>
      <c r="F17" s="11" t="s">
        <v>19</v>
      </c>
      <c r="G17" s="11" t="s">
        <v>63</v>
      </c>
      <c r="H17" s="11">
        <v>247800</v>
      </c>
      <c r="I17" s="11" t="s">
        <v>27</v>
      </c>
      <c r="J17" s="11" t="s">
        <v>64</v>
      </c>
      <c r="K17" s="11" t="s">
        <v>65</v>
      </c>
      <c r="L17" s="11"/>
      <c r="M17" s="11"/>
      <c r="N17" s="11">
        <v>0</v>
      </c>
      <c r="O17" s="11"/>
      <c r="P17" s="11" t="s">
        <v>23</v>
      </c>
      <c r="Q17" s="12">
        <v>44658.62679814814</v>
      </c>
    </row>
    <row r="18" spans="1:17" ht="22.5" hidden="1">
      <c r="A18" s="13" t="s">
        <v>17</v>
      </c>
      <c r="B18" s="13" t="s">
        <v>18</v>
      </c>
      <c r="C18" s="13" t="s">
        <v>131</v>
      </c>
      <c r="D18" s="13" t="s">
        <v>129</v>
      </c>
      <c r="E18" s="13" t="s">
        <v>19</v>
      </c>
      <c r="F18" s="13" t="s">
        <v>19</v>
      </c>
      <c r="G18" s="13" t="s">
        <v>63</v>
      </c>
      <c r="H18" s="13">
        <v>88500</v>
      </c>
      <c r="I18" s="13" t="s">
        <v>27</v>
      </c>
      <c r="J18" s="13" t="s">
        <v>64</v>
      </c>
      <c r="K18" s="13" t="s">
        <v>65</v>
      </c>
      <c r="L18" s="13"/>
      <c r="M18" s="13"/>
      <c r="N18" s="13">
        <v>0</v>
      </c>
      <c r="O18" s="13"/>
      <c r="P18" s="13" t="s">
        <v>23</v>
      </c>
      <c r="Q18" s="14">
        <v>44658.627232025465</v>
      </c>
    </row>
    <row r="19" spans="1:17" ht="45">
      <c r="A19" s="11" t="s">
        <v>17</v>
      </c>
      <c r="B19" s="11" t="s">
        <v>18</v>
      </c>
      <c r="C19" s="11" t="s">
        <v>132</v>
      </c>
      <c r="D19" s="11" t="s">
        <v>133</v>
      </c>
      <c r="E19" s="11" t="s">
        <v>19</v>
      </c>
      <c r="F19" s="11" t="s">
        <v>19</v>
      </c>
      <c r="G19" s="11" t="s">
        <v>24</v>
      </c>
      <c r="H19" s="11">
        <v>118000</v>
      </c>
      <c r="I19" s="11" t="s">
        <v>27</v>
      </c>
      <c r="J19" s="11" t="s">
        <v>134</v>
      </c>
      <c r="K19" s="11" t="s">
        <v>135</v>
      </c>
      <c r="L19" s="11" t="s">
        <v>136</v>
      </c>
      <c r="M19" s="11" t="s">
        <v>33</v>
      </c>
      <c r="N19" s="11">
        <v>1</v>
      </c>
      <c r="O19" s="11">
        <v>138000</v>
      </c>
      <c r="P19" s="11" t="s">
        <v>23</v>
      </c>
      <c r="Q19" s="12">
        <v>44658.637561840274</v>
      </c>
    </row>
    <row r="20" spans="1:17" ht="22.5">
      <c r="A20" s="13" t="s">
        <v>17</v>
      </c>
      <c r="B20" s="13" t="s">
        <v>18</v>
      </c>
      <c r="C20" s="13" t="s">
        <v>137</v>
      </c>
      <c r="D20" s="13" t="s">
        <v>138</v>
      </c>
      <c r="E20" s="13" t="s">
        <v>26</v>
      </c>
      <c r="F20" s="13" t="s">
        <v>19</v>
      </c>
      <c r="G20" s="13" t="s">
        <v>24</v>
      </c>
      <c r="H20" s="13">
        <v>126755</v>
      </c>
      <c r="I20" s="13" t="s">
        <v>27</v>
      </c>
      <c r="J20" s="13" t="s">
        <v>139</v>
      </c>
      <c r="K20" s="13" t="s">
        <v>140</v>
      </c>
      <c r="L20" s="13"/>
      <c r="M20" s="13"/>
      <c r="N20" s="13">
        <v>0</v>
      </c>
      <c r="O20" s="13"/>
      <c r="P20" s="13" t="s">
        <v>23</v>
      </c>
      <c r="Q20" s="14">
        <v>44658.63889837963</v>
      </c>
    </row>
    <row r="21" spans="1:17" ht="45">
      <c r="A21" s="11" t="s">
        <v>17</v>
      </c>
      <c r="B21" s="11" t="s">
        <v>18</v>
      </c>
      <c r="C21" s="11" t="s">
        <v>141</v>
      </c>
      <c r="D21" s="11" t="s">
        <v>142</v>
      </c>
      <c r="E21" s="11" t="s">
        <v>26</v>
      </c>
      <c r="F21" s="11" t="s">
        <v>19</v>
      </c>
      <c r="G21" s="11" t="s">
        <v>24</v>
      </c>
      <c r="H21" s="11">
        <v>36308.6</v>
      </c>
      <c r="I21" s="11" t="s">
        <v>27</v>
      </c>
      <c r="J21" s="11" t="s">
        <v>143</v>
      </c>
      <c r="K21" s="11" t="s">
        <v>144</v>
      </c>
      <c r="L21" s="11" t="s">
        <v>43</v>
      </c>
      <c r="M21" s="11" t="s">
        <v>33</v>
      </c>
      <c r="N21" s="11">
        <v>1</v>
      </c>
      <c r="O21" s="11">
        <v>47932</v>
      </c>
      <c r="P21" s="11" t="s">
        <v>34</v>
      </c>
      <c r="Q21" s="12">
        <v>44658.65313356481</v>
      </c>
    </row>
    <row r="22" spans="1:17" ht="33.75" hidden="1">
      <c r="A22" s="13" t="s">
        <v>17</v>
      </c>
      <c r="B22" s="13" t="s">
        <v>18</v>
      </c>
      <c r="C22" s="13" t="s">
        <v>145</v>
      </c>
      <c r="D22" s="13" t="s">
        <v>146</v>
      </c>
      <c r="E22" s="13" t="s">
        <v>26</v>
      </c>
      <c r="F22" s="13" t="s">
        <v>19</v>
      </c>
      <c r="G22" s="13" t="s">
        <v>57</v>
      </c>
      <c r="H22" s="13">
        <v>203550</v>
      </c>
      <c r="I22" s="13" t="s">
        <v>27</v>
      </c>
      <c r="J22" s="13" t="s">
        <v>28</v>
      </c>
      <c r="K22" s="13" t="s">
        <v>29</v>
      </c>
      <c r="L22" s="13"/>
      <c r="M22" s="13"/>
      <c r="N22" s="13">
        <v>0</v>
      </c>
      <c r="O22" s="13"/>
      <c r="P22" s="13" t="s">
        <v>23</v>
      </c>
      <c r="Q22" s="14">
        <v>44658.66744116898</v>
      </c>
    </row>
    <row r="23" spans="1:17" ht="22.5" hidden="1">
      <c r="A23" s="11" t="s">
        <v>17</v>
      </c>
      <c r="B23" s="11" t="s">
        <v>18</v>
      </c>
      <c r="C23" s="11" t="s">
        <v>147</v>
      </c>
      <c r="D23" s="11" t="s">
        <v>116</v>
      </c>
      <c r="E23" s="11" t="s">
        <v>19</v>
      </c>
      <c r="F23" s="11" t="s">
        <v>19</v>
      </c>
      <c r="G23" s="11" t="s">
        <v>63</v>
      </c>
      <c r="H23" s="11">
        <v>265500</v>
      </c>
      <c r="I23" s="11" t="s">
        <v>27</v>
      </c>
      <c r="J23" s="11" t="s">
        <v>64</v>
      </c>
      <c r="K23" s="11" t="s">
        <v>65</v>
      </c>
      <c r="L23" s="11" t="s">
        <v>148</v>
      </c>
      <c r="M23" s="11" t="s">
        <v>33</v>
      </c>
      <c r="N23" s="11">
        <v>1</v>
      </c>
      <c r="O23" s="11">
        <v>265500</v>
      </c>
      <c r="P23" s="11" t="s">
        <v>23</v>
      </c>
      <c r="Q23" s="12">
        <v>44659.33338819444</v>
      </c>
    </row>
    <row r="24" spans="1:17" ht="33.75" hidden="1">
      <c r="A24" s="13" t="s">
        <v>17</v>
      </c>
      <c r="B24" s="13" t="s">
        <v>18</v>
      </c>
      <c r="C24" s="13" t="s">
        <v>149</v>
      </c>
      <c r="D24" s="13" t="s">
        <v>150</v>
      </c>
      <c r="E24" s="13" t="s">
        <v>26</v>
      </c>
      <c r="F24" s="13" t="s">
        <v>19</v>
      </c>
      <c r="G24" s="13" t="s">
        <v>57</v>
      </c>
      <c r="H24" s="13">
        <v>284970</v>
      </c>
      <c r="I24" s="13" t="s">
        <v>69</v>
      </c>
      <c r="J24" s="13" t="s">
        <v>28</v>
      </c>
      <c r="K24" s="13" t="s">
        <v>29</v>
      </c>
      <c r="L24" s="13"/>
      <c r="M24" s="13"/>
      <c r="N24" s="13">
        <v>0</v>
      </c>
      <c r="O24" s="13"/>
      <c r="P24" s="13" t="s">
        <v>23</v>
      </c>
      <c r="Q24" s="14">
        <v>44659.6878758912</v>
      </c>
    </row>
    <row r="25" spans="1:17" ht="33.75" hidden="1">
      <c r="A25" s="11" t="s">
        <v>17</v>
      </c>
      <c r="B25" s="11" t="s">
        <v>18</v>
      </c>
      <c r="C25" s="11" t="s">
        <v>151</v>
      </c>
      <c r="D25" s="11" t="s">
        <v>150</v>
      </c>
      <c r="E25" s="11" t="s">
        <v>26</v>
      </c>
      <c r="F25" s="11" t="s">
        <v>19</v>
      </c>
      <c r="G25" s="11" t="s">
        <v>57</v>
      </c>
      <c r="H25" s="11">
        <v>284970</v>
      </c>
      <c r="I25" s="11" t="s">
        <v>84</v>
      </c>
      <c r="J25" s="11" t="s">
        <v>28</v>
      </c>
      <c r="K25" s="11" t="s">
        <v>29</v>
      </c>
      <c r="L25" s="11"/>
      <c r="M25" s="11"/>
      <c r="N25" s="11">
        <v>0</v>
      </c>
      <c r="O25" s="11"/>
      <c r="P25" s="11" t="s">
        <v>23</v>
      </c>
      <c r="Q25" s="12">
        <v>44659.6878758912</v>
      </c>
    </row>
    <row r="26" spans="1:17" ht="22.5">
      <c r="A26" s="13" t="s">
        <v>17</v>
      </c>
      <c r="B26" s="13" t="s">
        <v>18</v>
      </c>
      <c r="C26" s="13" t="s">
        <v>152</v>
      </c>
      <c r="D26" s="13" t="s">
        <v>153</v>
      </c>
      <c r="E26" s="13" t="s">
        <v>19</v>
      </c>
      <c r="F26" s="13" t="s">
        <v>19</v>
      </c>
      <c r="G26" s="13" t="s">
        <v>24</v>
      </c>
      <c r="H26" s="13">
        <v>24597.84</v>
      </c>
      <c r="I26" s="13" t="s">
        <v>27</v>
      </c>
      <c r="J26" s="13" t="s">
        <v>154</v>
      </c>
      <c r="K26" s="13" t="s">
        <v>155</v>
      </c>
      <c r="L26" s="13" t="s">
        <v>156</v>
      </c>
      <c r="M26" s="13" t="s">
        <v>33</v>
      </c>
      <c r="N26" s="13">
        <v>1</v>
      </c>
      <c r="O26" s="13">
        <v>24598</v>
      </c>
      <c r="P26" s="13" t="s">
        <v>34</v>
      </c>
      <c r="Q26" s="14">
        <v>44662.61461481481</v>
      </c>
    </row>
    <row r="27" spans="1:17" ht="22.5">
      <c r="A27" s="11" t="s">
        <v>17</v>
      </c>
      <c r="B27" s="11" t="s">
        <v>18</v>
      </c>
      <c r="C27" s="11" t="s">
        <v>157</v>
      </c>
      <c r="D27" s="11" t="s">
        <v>55</v>
      </c>
      <c r="E27" s="11" t="s">
        <v>26</v>
      </c>
      <c r="F27" s="11" t="s">
        <v>19</v>
      </c>
      <c r="G27" s="11" t="s">
        <v>24</v>
      </c>
      <c r="H27" s="11">
        <v>97114</v>
      </c>
      <c r="I27" s="11" t="s">
        <v>27</v>
      </c>
      <c r="J27" s="11" t="s">
        <v>31</v>
      </c>
      <c r="K27" s="11" t="s">
        <v>32</v>
      </c>
      <c r="L27" s="11"/>
      <c r="M27" s="11"/>
      <c r="N27" s="11">
        <v>0</v>
      </c>
      <c r="O27" s="11"/>
      <c r="P27" s="11" t="s">
        <v>23</v>
      </c>
      <c r="Q27" s="12">
        <v>44662.632253206015</v>
      </c>
    </row>
    <row r="28" spans="1:17" ht="33.75">
      <c r="A28" s="13" t="s">
        <v>17</v>
      </c>
      <c r="B28" s="13" t="s">
        <v>18</v>
      </c>
      <c r="C28" s="13" t="s">
        <v>158</v>
      </c>
      <c r="D28" s="13" t="s">
        <v>159</v>
      </c>
      <c r="E28" s="13" t="s">
        <v>19</v>
      </c>
      <c r="F28" s="13" t="s">
        <v>19</v>
      </c>
      <c r="G28" s="13" t="s">
        <v>24</v>
      </c>
      <c r="H28" s="13">
        <v>66693.6</v>
      </c>
      <c r="I28" s="13" t="s">
        <v>27</v>
      </c>
      <c r="J28" s="13" t="s">
        <v>160</v>
      </c>
      <c r="K28" s="13" t="s">
        <v>161</v>
      </c>
      <c r="L28" s="13"/>
      <c r="M28" s="13"/>
      <c r="N28" s="13">
        <v>0</v>
      </c>
      <c r="O28" s="13"/>
      <c r="P28" s="13" t="s">
        <v>23</v>
      </c>
      <c r="Q28" s="14">
        <v>44663.378519756945</v>
      </c>
    </row>
    <row r="29" spans="1:17" ht="22.5">
      <c r="A29" s="11" t="s">
        <v>17</v>
      </c>
      <c r="B29" s="11" t="s">
        <v>18</v>
      </c>
      <c r="C29" s="11" t="s">
        <v>162</v>
      </c>
      <c r="D29" s="11" t="s">
        <v>163</v>
      </c>
      <c r="E29" s="11" t="s">
        <v>26</v>
      </c>
      <c r="F29" s="11" t="s">
        <v>19</v>
      </c>
      <c r="G29" s="11" t="s">
        <v>24</v>
      </c>
      <c r="H29" s="11">
        <v>73160</v>
      </c>
      <c r="I29" s="11" t="s">
        <v>27</v>
      </c>
      <c r="J29" s="11" t="s">
        <v>35</v>
      </c>
      <c r="K29" s="11" t="s">
        <v>36</v>
      </c>
      <c r="L29" s="11"/>
      <c r="M29" s="11"/>
      <c r="N29" s="11">
        <v>0</v>
      </c>
      <c r="O29" s="11"/>
      <c r="P29" s="11" t="s">
        <v>23</v>
      </c>
      <c r="Q29" s="12">
        <v>44663.46529255787</v>
      </c>
    </row>
    <row r="30" spans="1:17" ht="33.75">
      <c r="A30" s="13" t="s">
        <v>17</v>
      </c>
      <c r="B30" s="13" t="s">
        <v>18</v>
      </c>
      <c r="C30" s="13" t="s">
        <v>164</v>
      </c>
      <c r="D30" s="13" t="s">
        <v>165</v>
      </c>
      <c r="E30" s="13" t="s">
        <v>19</v>
      </c>
      <c r="F30" s="13" t="s">
        <v>19</v>
      </c>
      <c r="G30" s="13" t="s">
        <v>24</v>
      </c>
      <c r="H30" s="13">
        <v>8024</v>
      </c>
      <c r="I30" s="13" t="s">
        <v>27</v>
      </c>
      <c r="J30" s="13" t="s">
        <v>28</v>
      </c>
      <c r="K30" s="13" t="s">
        <v>29</v>
      </c>
      <c r="L30" s="13" t="s">
        <v>166</v>
      </c>
      <c r="M30" s="13" t="s">
        <v>33</v>
      </c>
      <c r="N30" s="13">
        <v>1</v>
      </c>
      <c r="O30" s="13">
        <v>8024</v>
      </c>
      <c r="P30" s="13" t="s">
        <v>34</v>
      </c>
      <c r="Q30" s="14">
        <v>44663.67714290509</v>
      </c>
    </row>
    <row r="31" spans="1:17" ht="22.5">
      <c r="A31" s="11" t="s">
        <v>17</v>
      </c>
      <c r="B31" s="11" t="s">
        <v>18</v>
      </c>
      <c r="C31" s="11" t="s">
        <v>167</v>
      </c>
      <c r="D31" s="11" t="s">
        <v>168</v>
      </c>
      <c r="E31" s="11" t="s">
        <v>19</v>
      </c>
      <c r="F31" s="11" t="s">
        <v>19</v>
      </c>
      <c r="G31" s="11" t="s">
        <v>24</v>
      </c>
      <c r="H31" s="11">
        <v>127440</v>
      </c>
      <c r="I31" s="11" t="s">
        <v>27</v>
      </c>
      <c r="J31" s="11" t="s">
        <v>74</v>
      </c>
      <c r="K31" s="11" t="s">
        <v>75</v>
      </c>
      <c r="L31" s="11"/>
      <c r="M31" s="11"/>
      <c r="N31" s="11">
        <v>0</v>
      </c>
      <c r="O31" s="11"/>
      <c r="P31" s="11" t="s">
        <v>23</v>
      </c>
      <c r="Q31" s="12">
        <v>44664.36466859953</v>
      </c>
    </row>
    <row r="32" spans="1:17" ht="22.5" hidden="1">
      <c r="A32" s="13" t="s">
        <v>17</v>
      </c>
      <c r="B32" s="13" t="s">
        <v>18</v>
      </c>
      <c r="C32" s="13" t="s">
        <v>169</v>
      </c>
      <c r="D32" s="13" t="s">
        <v>116</v>
      </c>
      <c r="E32" s="13" t="s">
        <v>19</v>
      </c>
      <c r="F32" s="13" t="s">
        <v>19</v>
      </c>
      <c r="G32" s="13" t="s">
        <v>63</v>
      </c>
      <c r="H32" s="13">
        <v>4248000</v>
      </c>
      <c r="I32" s="13" t="s">
        <v>27</v>
      </c>
      <c r="J32" s="13" t="s">
        <v>64</v>
      </c>
      <c r="K32" s="13" t="s">
        <v>65</v>
      </c>
      <c r="L32" s="13"/>
      <c r="M32" s="13"/>
      <c r="N32" s="13">
        <v>0</v>
      </c>
      <c r="O32" s="13"/>
      <c r="P32" s="13" t="s">
        <v>23</v>
      </c>
      <c r="Q32" s="14">
        <v>44664.500239236106</v>
      </c>
    </row>
    <row r="33" spans="1:17" ht="22.5" hidden="1">
      <c r="A33" s="11" t="s">
        <v>17</v>
      </c>
      <c r="B33" s="11" t="s">
        <v>18</v>
      </c>
      <c r="C33" s="11" t="s">
        <v>170</v>
      </c>
      <c r="D33" s="11" t="s">
        <v>116</v>
      </c>
      <c r="E33" s="11" t="s">
        <v>19</v>
      </c>
      <c r="F33" s="11" t="s">
        <v>19</v>
      </c>
      <c r="G33" s="11" t="s">
        <v>63</v>
      </c>
      <c r="H33" s="11">
        <v>3540000</v>
      </c>
      <c r="I33" s="11" t="s">
        <v>27</v>
      </c>
      <c r="J33" s="11" t="s">
        <v>64</v>
      </c>
      <c r="K33" s="11" t="s">
        <v>65</v>
      </c>
      <c r="L33" s="11" t="s">
        <v>37</v>
      </c>
      <c r="M33" s="11" t="s">
        <v>33</v>
      </c>
      <c r="N33" s="11">
        <v>1</v>
      </c>
      <c r="O33" s="11">
        <v>3540000</v>
      </c>
      <c r="P33" s="11" t="s">
        <v>23</v>
      </c>
      <c r="Q33" s="12">
        <v>44664.517407141204</v>
      </c>
    </row>
    <row r="34" spans="1:17" ht="33.75">
      <c r="A34" s="13" t="s">
        <v>17</v>
      </c>
      <c r="B34" s="13" t="s">
        <v>18</v>
      </c>
      <c r="C34" s="13" t="s">
        <v>171</v>
      </c>
      <c r="D34" s="13" t="s">
        <v>172</v>
      </c>
      <c r="E34" s="13" t="s">
        <v>26</v>
      </c>
      <c r="F34" s="13" t="s">
        <v>19</v>
      </c>
      <c r="G34" s="13" t="s">
        <v>24</v>
      </c>
      <c r="H34" s="13">
        <v>158361</v>
      </c>
      <c r="I34" s="13" t="s">
        <v>27</v>
      </c>
      <c r="J34" s="13" t="s">
        <v>173</v>
      </c>
      <c r="K34" s="13" t="s">
        <v>174</v>
      </c>
      <c r="L34" s="13"/>
      <c r="M34" s="13"/>
      <c r="N34" s="13">
        <v>0</v>
      </c>
      <c r="O34" s="13"/>
      <c r="P34" s="13" t="s">
        <v>23</v>
      </c>
      <c r="Q34" s="14">
        <v>44664.527834988425</v>
      </c>
    </row>
    <row r="35" spans="1:17" ht="22.5" hidden="1">
      <c r="A35" s="11" t="s">
        <v>17</v>
      </c>
      <c r="B35" s="11" t="s">
        <v>18</v>
      </c>
      <c r="C35" s="11" t="s">
        <v>175</v>
      </c>
      <c r="D35" s="11" t="s">
        <v>116</v>
      </c>
      <c r="E35" s="11" t="s">
        <v>19</v>
      </c>
      <c r="F35" s="11" t="s">
        <v>19</v>
      </c>
      <c r="G35" s="11" t="s">
        <v>63</v>
      </c>
      <c r="H35" s="11">
        <v>212400</v>
      </c>
      <c r="I35" s="11" t="s">
        <v>27</v>
      </c>
      <c r="J35" s="11" t="s">
        <v>64</v>
      </c>
      <c r="K35" s="11" t="s">
        <v>65</v>
      </c>
      <c r="L35" s="11"/>
      <c r="M35" s="11"/>
      <c r="N35" s="11">
        <v>0</v>
      </c>
      <c r="O35" s="11"/>
      <c r="P35" s="11" t="s">
        <v>23</v>
      </c>
      <c r="Q35" s="12">
        <v>44664.586813773145</v>
      </c>
    </row>
    <row r="36" spans="1:17" ht="22.5" hidden="1">
      <c r="A36" s="13" t="s">
        <v>17</v>
      </c>
      <c r="B36" s="13" t="s">
        <v>18</v>
      </c>
      <c r="C36" s="13" t="s">
        <v>176</v>
      </c>
      <c r="D36" s="13" t="s">
        <v>116</v>
      </c>
      <c r="E36" s="13" t="s">
        <v>19</v>
      </c>
      <c r="F36" s="13" t="s">
        <v>19</v>
      </c>
      <c r="G36" s="13" t="s">
        <v>63</v>
      </c>
      <c r="H36" s="13">
        <v>531000</v>
      </c>
      <c r="I36" s="13" t="s">
        <v>27</v>
      </c>
      <c r="J36" s="13" t="s">
        <v>64</v>
      </c>
      <c r="K36" s="13" t="s">
        <v>65</v>
      </c>
      <c r="L36" s="13"/>
      <c r="M36" s="13"/>
      <c r="N36" s="13">
        <v>0</v>
      </c>
      <c r="O36" s="13"/>
      <c r="P36" s="13" t="s">
        <v>23</v>
      </c>
      <c r="Q36" s="14">
        <v>44664.6674028125</v>
      </c>
    </row>
    <row r="37" spans="1:17" ht="33.75" hidden="1">
      <c r="A37" s="11" t="s">
        <v>17</v>
      </c>
      <c r="B37" s="11" t="s">
        <v>18</v>
      </c>
      <c r="C37" s="11" t="s">
        <v>177</v>
      </c>
      <c r="D37" s="11" t="s">
        <v>178</v>
      </c>
      <c r="E37" s="11" t="s">
        <v>26</v>
      </c>
      <c r="F37" s="11" t="s">
        <v>19</v>
      </c>
      <c r="G37" s="11" t="s">
        <v>57</v>
      </c>
      <c r="H37" s="11">
        <v>297419</v>
      </c>
      <c r="I37" s="11" t="s">
        <v>20</v>
      </c>
      <c r="J37" s="11" t="s">
        <v>28</v>
      </c>
      <c r="K37" s="11" t="s">
        <v>29</v>
      </c>
      <c r="L37" s="11"/>
      <c r="M37" s="11"/>
      <c r="N37" s="11">
        <v>0</v>
      </c>
      <c r="O37" s="11"/>
      <c r="P37" s="11" t="s">
        <v>23</v>
      </c>
      <c r="Q37" s="12">
        <v>44665.43752253472</v>
      </c>
    </row>
    <row r="38" spans="1:17" ht="22.5" hidden="1">
      <c r="A38" s="13" t="s">
        <v>17</v>
      </c>
      <c r="B38" s="13" t="s">
        <v>18</v>
      </c>
      <c r="C38" s="13" t="s">
        <v>179</v>
      </c>
      <c r="D38" s="13" t="s">
        <v>116</v>
      </c>
      <c r="E38" s="13" t="s">
        <v>19</v>
      </c>
      <c r="F38" s="13" t="s">
        <v>19</v>
      </c>
      <c r="G38" s="13" t="s">
        <v>63</v>
      </c>
      <c r="H38" s="13">
        <v>318600</v>
      </c>
      <c r="I38" s="13" t="s">
        <v>27</v>
      </c>
      <c r="J38" s="13" t="s">
        <v>64</v>
      </c>
      <c r="K38" s="13" t="s">
        <v>65</v>
      </c>
      <c r="L38" s="13"/>
      <c r="M38" s="13"/>
      <c r="N38" s="13">
        <v>0</v>
      </c>
      <c r="O38" s="13"/>
      <c r="P38" s="13" t="s">
        <v>23</v>
      </c>
      <c r="Q38" s="14">
        <v>44665.472269247686</v>
      </c>
    </row>
    <row r="39" spans="1:17" ht="33.75" hidden="1">
      <c r="A39" s="11" t="s">
        <v>17</v>
      </c>
      <c r="B39" s="11" t="s">
        <v>18</v>
      </c>
      <c r="C39" s="11" t="s">
        <v>180</v>
      </c>
      <c r="D39" s="11" t="s">
        <v>181</v>
      </c>
      <c r="E39" s="11" t="s">
        <v>19</v>
      </c>
      <c r="F39" s="11" t="s">
        <v>19</v>
      </c>
      <c r="G39" s="11" t="s">
        <v>60</v>
      </c>
      <c r="H39" s="11">
        <v>471000.16</v>
      </c>
      <c r="I39" s="11" t="s">
        <v>25</v>
      </c>
      <c r="J39" s="11" t="s">
        <v>28</v>
      </c>
      <c r="K39" s="11" t="s">
        <v>29</v>
      </c>
      <c r="L39" s="11"/>
      <c r="M39" s="11"/>
      <c r="N39" s="11">
        <v>0</v>
      </c>
      <c r="O39" s="11"/>
      <c r="P39" s="11" t="s">
        <v>23</v>
      </c>
      <c r="Q39" s="12">
        <v>44665.500508715275</v>
      </c>
    </row>
    <row r="40" spans="1:17" ht="78.75" hidden="1">
      <c r="A40" s="13" t="s">
        <v>17</v>
      </c>
      <c r="B40" s="13" t="s">
        <v>18</v>
      </c>
      <c r="C40" s="13" t="s">
        <v>182</v>
      </c>
      <c r="D40" s="13" t="s">
        <v>183</v>
      </c>
      <c r="E40" s="13" t="s">
        <v>19</v>
      </c>
      <c r="F40" s="13" t="s">
        <v>19</v>
      </c>
      <c r="G40" s="13" t="s">
        <v>63</v>
      </c>
      <c r="H40" s="13">
        <v>1860000</v>
      </c>
      <c r="I40" s="13" t="s">
        <v>20</v>
      </c>
      <c r="J40" s="13" t="s">
        <v>154</v>
      </c>
      <c r="K40" s="13" t="s">
        <v>155</v>
      </c>
      <c r="L40" s="13"/>
      <c r="M40" s="13"/>
      <c r="N40" s="13">
        <v>0</v>
      </c>
      <c r="O40" s="13"/>
      <c r="P40" s="13" t="s">
        <v>23</v>
      </c>
      <c r="Q40" s="14">
        <v>44669.395891203705</v>
      </c>
    </row>
    <row r="41" spans="1:17" ht="45" hidden="1">
      <c r="A41" s="11" t="s">
        <v>17</v>
      </c>
      <c r="B41" s="11" t="s">
        <v>18</v>
      </c>
      <c r="C41" s="11" t="s">
        <v>184</v>
      </c>
      <c r="D41" s="11" t="s">
        <v>185</v>
      </c>
      <c r="E41" s="11" t="s">
        <v>19</v>
      </c>
      <c r="F41" s="11" t="s">
        <v>19</v>
      </c>
      <c r="G41" s="11" t="s">
        <v>60</v>
      </c>
      <c r="H41" s="11">
        <v>3165730.3</v>
      </c>
      <c r="I41" s="11" t="s">
        <v>25</v>
      </c>
      <c r="J41" s="11" t="s">
        <v>28</v>
      </c>
      <c r="K41" s="11" t="s">
        <v>29</v>
      </c>
      <c r="L41" s="11"/>
      <c r="M41" s="11"/>
      <c r="N41" s="11">
        <v>0</v>
      </c>
      <c r="O41" s="11"/>
      <c r="P41" s="11" t="s">
        <v>23</v>
      </c>
      <c r="Q41" s="12">
        <v>44669.70946427083</v>
      </c>
    </row>
    <row r="42" spans="1:17" ht="33.75" hidden="1">
      <c r="A42" s="13" t="s">
        <v>17</v>
      </c>
      <c r="B42" s="13" t="s">
        <v>18</v>
      </c>
      <c r="C42" s="13" t="s">
        <v>186</v>
      </c>
      <c r="D42" s="13" t="s">
        <v>187</v>
      </c>
      <c r="E42" s="13" t="s">
        <v>19</v>
      </c>
      <c r="F42" s="13" t="s">
        <v>19</v>
      </c>
      <c r="G42" s="13" t="s">
        <v>60</v>
      </c>
      <c r="H42" s="13">
        <v>3598410</v>
      </c>
      <c r="I42" s="13" t="s">
        <v>25</v>
      </c>
      <c r="J42" s="13" t="s">
        <v>188</v>
      </c>
      <c r="K42" s="13" t="s">
        <v>189</v>
      </c>
      <c r="L42" s="13"/>
      <c r="M42" s="13"/>
      <c r="N42" s="13">
        <v>0</v>
      </c>
      <c r="O42" s="13"/>
      <c r="P42" s="13" t="s">
        <v>23</v>
      </c>
      <c r="Q42" s="14">
        <v>44670.37503368055</v>
      </c>
    </row>
    <row r="43" spans="1:17" ht="22.5" hidden="1">
      <c r="A43" s="11" t="s">
        <v>17</v>
      </c>
      <c r="B43" s="11" t="s">
        <v>18</v>
      </c>
      <c r="C43" s="11" t="s">
        <v>190</v>
      </c>
      <c r="D43" s="11" t="s">
        <v>191</v>
      </c>
      <c r="E43" s="11" t="s">
        <v>26</v>
      </c>
      <c r="F43" s="11" t="s">
        <v>19</v>
      </c>
      <c r="G43" s="11" t="s">
        <v>57</v>
      </c>
      <c r="H43" s="11">
        <v>226766.5</v>
      </c>
      <c r="I43" s="11" t="s">
        <v>20</v>
      </c>
      <c r="J43" s="11" t="s">
        <v>192</v>
      </c>
      <c r="K43" s="11" t="s">
        <v>193</v>
      </c>
      <c r="L43" s="11"/>
      <c r="M43" s="11"/>
      <c r="N43" s="11">
        <v>0</v>
      </c>
      <c r="O43" s="11"/>
      <c r="P43" s="11" t="s">
        <v>23</v>
      </c>
      <c r="Q43" s="12">
        <v>44670.39589525463</v>
      </c>
    </row>
    <row r="44" spans="1:17" ht="33.75">
      <c r="A44" s="13" t="s">
        <v>17</v>
      </c>
      <c r="B44" s="13" t="s">
        <v>18</v>
      </c>
      <c r="C44" s="13" t="s">
        <v>194</v>
      </c>
      <c r="D44" s="13" t="s">
        <v>195</v>
      </c>
      <c r="E44" s="13" t="s">
        <v>19</v>
      </c>
      <c r="F44" s="13" t="s">
        <v>19</v>
      </c>
      <c r="G44" s="13" t="s">
        <v>24</v>
      </c>
      <c r="H44" s="13">
        <v>14909.54</v>
      </c>
      <c r="I44" s="13" t="s">
        <v>27</v>
      </c>
      <c r="J44" s="13" t="s">
        <v>28</v>
      </c>
      <c r="K44" s="13" t="s">
        <v>29</v>
      </c>
      <c r="L44" s="13" t="s">
        <v>196</v>
      </c>
      <c r="M44" s="13" t="s">
        <v>33</v>
      </c>
      <c r="N44" s="13">
        <v>1</v>
      </c>
      <c r="O44" s="13">
        <v>14910</v>
      </c>
      <c r="P44" s="13" t="s">
        <v>23</v>
      </c>
      <c r="Q44" s="14">
        <v>44670.43841126157</v>
      </c>
    </row>
    <row r="45" spans="1:17" ht="22.5">
      <c r="A45" s="11" t="s">
        <v>17</v>
      </c>
      <c r="B45" s="11" t="s">
        <v>18</v>
      </c>
      <c r="C45" s="11" t="s">
        <v>197</v>
      </c>
      <c r="D45" s="11" t="s">
        <v>198</v>
      </c>
      <c r="E45" s="11" t="s">
        <v>26</v>
      </c>
      <c r="F45" s="11" t="s">
        <v>19</v>
      </c>
      <c r="G45" s="11" t="s">
        <v>24</v>
      </c>
      <c r="H45" s="11">
        <v>60770</v>
      </c>
      <c r="I45" s="11" t="s">
        <v>27</v>
      </c>
      <c r="J45" s="11" t="s">
        <v>199</v>
      </c>
      <c r="K45" s="11" t="s">
        <v>200</v>
      </c>
      <c r="L45" s="11"/>
      <c r="M45" s="11"/>
      <c r="N45" s="11">
        <v>0</v>
      </c>
      <c r="O45" s="11"/>
      <c r="P45" s="11" t="s">
        <v>23</v>
      </c>
      <c r="Q45" s="12">
        <v>44670.44792681713</v>
      </c>
    </row>
    <row r="46" spans="1:17" ht="33.75" hidden="1">
      <c r="A46" s="13" t="s">
        <v>17</v>
      </c>
      <c r="B46" s="13" t="s">
        <v>18</v>
      </c>
      <c r="C46" s="13" t="s">
        <v>201</v>
      </c>
      <c r="D46" s="13" t="s">
        <v>202</v>
      </c>
      <c r="E46" s="13" t="s">
        <v>19</v>
      </c>
      <c r="F46" s="13" t="s">
        <v>19</v>
      </c>
      <c r="G46" s="13" t="s">
        <v>203</v>
      </c>
      <c r="H46" s="13">
        <v>8991000</v>
      </c>
      <c r="I46" s="13" t="s">
        <v>204</v>
      </c>
      <c r="J46" s="13" t="s">
        <v>205</v>
      </c>
      <c r="K46" s="13" t="s">
        <v>206</v>
      </c>
      <c r="L46" s="13"/>
      <c r="M46" s="13"/>
      <c r="N46" s="13">
        <v>0</v>
      </c>
      <c r="O46" s="13"/>
      <c r="P46" s="13" t="s">
        <v>23</v>
      </c>
      <c r="Q46" s="14">
        <v>44671.354211770835</v>
      </c>
    </row>
    <row r="47" spans="1:17" ht="22.5" hidden="1">
      <c r="A47" s="11" t="s">
        <v>17</v>
      </c>
      <c r="B47" s="11" t="s">
        <v>18</v>
      </c>
      <c r="C47" s="11" t="s">
        <v>207</v>
      </c>
      <c r="D47" s="11" t="s">
        <v>208</v>
      </c>
      <c r="E47" s="11" t="s">
        <v>26</v>
      </c>
      <c r="F47" s="11" t="s">
        <v>19</v>
      </c>
      <c r="G47" s="11" t="s">
        <v>57</v>
      </c>
      <c r="H47" s="11">
        <v>389100</v>
      </c>
      <c r="I47" s="11" t="s">
        <v>20</v>
      </c>
      <c r="J47" s="11" t="s">
        <v>85</v>
      </c>
      <c r="K47" s="11" t="s">
        <v>86</v>
      </c>
      <c r="L47" s="11"/>
      <c r="M47" s="11"/>
      <c r="N47" s="11">
        <v>0</v>
      </c>
      <c r="O47" s="11"/>
      <c r="P47" s="11" t="s">
        <v>23</v>
      </c>
      <c r="Q47" s="12">
        <v>44671.4410252662</v>
      </c>
    </row>
    <row r="48" spans="1:17" ht="22.5" hidden="1">
      <c r="A48" s="13" t="s">
        <v>17</v>
      </c>
      <c r="B48" s="13" t="s">
        <v>18</v>
      </c>
      <c r="C48" s="13" t="s">
        <v>209</v>
      </c>
      <c r="D48" s="13" t="s">
        <v>210</v>
      </c>
      <c r="E48" s="13" t="s">
        <v>26</v>
      </c>
      <c r="F48" s="13" t="s">
        <v>19</v>
      </c>
      <c r="G48" s="13" t="s">
        <v>57</v>
      </c>
      <c r="H48" s="13">
        <v>762000</v>
      </c>
      <c r="I48" s="13" t="s">
        <v>20</v>
      </c>
      <c r="J48" s="13" t="s">
        <v>211</v>
      </c>
      <c r="K48" s="13" t="s">
        <v>212</v>
      </c>
      <c r="L48" s="13"/>
      <c r="M48" s="13"/>
      <c r="N48" s="13">
        <v>0</v>
      </c>
      <c r="O48" s="13"/>
      <c r="P48" s="13" t="s">
        <v>23</v>
      </c>
      <c r="Q48" s="14">
        <v>44671.45834614583</v>
      </c>
    </row>
    <row r="49" spans="1:17" ht="56.25" hidden="1">
      <c r="A49" s="11" t="s">
        <v>17</v>
      </c>
      <c r="B49" s="11" t="s">
        <v>18</v>
      </c>
      <c r="C49" s="11" t="s">
        <v>213</v>
      </c>
      <c r="D49" s="11" t="s">
        <v>214</v>
      </c>
      <c r="E49" s="11" t="s">
        <v>19</v>
      </c>
      <c r="F49" s="11" t="s">
        <v>19</v>
      </c>
      <c r="G49" s="11" t="s">
        <v>57</v>
      </c>
      <c r="H49" s="11">
        <v>754510</v>
      </c>
      <c r="I49" s="11" t="s">
        <v>20</v>
      </c>
      <c r="J49" s="11" t="s">
        <v>85</v>
      </c>
      <c r="K49" s="11" t="s">
        <v>86</v>
      </c>
      <c r="L49" s="11"/>
      <c r="M49" s="11"/>
      <c r="N49" s="11">
        <v>0</v>
      </c>
      <c r="O49" s="11"/>
      <c r="P49" s="11" t="s">
        <v>23</v>
      </c>
      <c r="Q49" s="12">
        <v>44671.626788657406</v>
      </c>
    </row>
    <row r="50" spans="1:17" ht="45" hidden="1">
      <c r="A50" s="13" t="s">
        <v>17</v>
      </c>
      <c r="B50" s="13" t="s">
        <v>18</v>
      </c>
      <c r="C50" s="13" t="s">
        <v>215</v>
      </c>
      <c r="D50" s="13" t="s">
        <v>216</v>
      </c>
      <c r="E50" s="13" t="s">
        <v>19</v>
      </c>
      <c r="F50" s="13" t="s">
        <v>19</v>
      </c>
      <c r="G50" s="13" t="s">
        <v>203</v>
      </c>
      <c r="H50" s="13">
        <v>61583200</v>
      </c>
      <c r="I50" s="13" t="s">
        <v>204</v>
      </c>
      <c r="J50" s="13" t="s">
        <v>217</v>
      </c>
      <c r="K50" s="13" t="s">
        <v>218</v>
      </c>
      <c r="L50" s="13"/>
      <c r="M50" s="13"/>
      <c r="N50" s="13">
        <v>0</v>
      </c>
      <c r="O50" s="13"/>
      <c r="P50" s="13" t="s">
        <v>23</v>
      </c>
      <c r="Q50" s="14">
        <v>44672.35419471065</v>
      </c>
    </row>
    <row r="51" spans="1:17" ht="33.75">
      <c r="A51" s="11" t="s">
        <v>17</v>
      </c>
      <c r="B51" s="11" t="s">
        <v>18</v>
      </c>
      <c r="C51" s="11" t="s">
        <v>219</v>
      </c>
      <c r="D51" s="11" t="s">
        <v>220</v>
      </c>
      <c r="E51" s="11" t="s">
        <v>19</v>
      </c>
      <c r="F51" s="11" t="s">
        <v>19</v>
      </c>
      <c r="G51" s="11" t="s">
        <v>24</v>
      </c>
      <c r="H51" s="11">
        <v>12744</v>
      </c>
      <c r="I51" s="11" t="s">
        <v>27</v>
      </c>
      <c r="J51" s="11" t="s">
        <v>28</v>
      </c>
      <c r="K51" s="11" t="s">
        <v>29</v>
      </c>
      <c r="L51" s="11" t="s">
        <v>221</v>
      </c>
      <c r="M51" s="11" t="s">
        <v>33</v>
      </c>
      <c r="N51" s="11">
        <v>1</v>
      </c>
      <c r="O51" s="11">
        <v>12744</v>
      </c>
      <c r="P51" s="11" t="s">
        <v>23</v>
      </c>
      <c r="Q51" s="12">
        <v>44672.43751299768</v>
      </c>
    </row>
    <row r="52" spans="1:17" ht="45" hidden="1">
      <c r="A52" s="13" t="s">
        <v>17</v>
      </c>
      <c r="B52" s="13" t="s">
        <v>18</v>
      </c>
      <c r="C52" s="13" t="s">
        <v>222</v>
      </c>
      <c r="D52" s="13" t="s">
        <v>223</v>
      </c>
      <c r="E52" s="13" t="s">
        <v>26</v>
      </c>
      <c r="F52" s="13" t="s">
        <v>19</v>
      </c>
      <c r="G52" s="13" t="s">
        <v>57</v>
      </c>
      <c r="H52" s="13">
        <v>214538.18</v>
      </c>
      <c r="I52" s="13" t="s">
        <v>27</v>
      </c>
      <c r="J52" s="13" t="s">
        <v>28</v>
      </c>
      <c r="K52" s="13" t="s">
        <v>29</v>
      </c>
      <c r="L52" s="13"/>
      <c r="M52" s="13"/>
      <c r="N52" s="13">
        <v>0</v>
      </c>
      <c r="O52" s="13"/>
      <c r="P52" s="13" t="s">
        <v>23</v>
      </c>
      <c r="Q52" s="14">
        <v>44672.646499571754</v>
      </c>
    </row>
    <row r="53" spans="1:17" ht="45" hidden="1">
      <c r="A53" s="11" t="s">
        <v>17</v>
      </c>
      <c r="B53" s="11" t="s">
        <v>18</v>
      </c>
      <c r="C53" s="11" t="s">
        <v>224</v>
      </c>
      <c r="D53" s="11" t="s">
        <v>225</v>
      </c>
      <c r="E53" s="11" t="s">
        <v>26</v>
      </c>
      <c r="F53" s="11" t="s">
        <v>19</v>
      </c>
      <c r="G53" s="11" t="s">
        <v>57</v>
      </c>
      <c r="H53" s="11">
        <v>524004.28</v>
      </c>
      <c r="I53" s="11" t="s">
        <v>20</v>
      </c>
      <c r="J53" s="11" t="s">
        <v>80</v>
      </c>
      <c r="K53" s="11" t="s">
        <v>81</v>
      </c>
      <c r="L53" s="11"/>
      <c r="M53" s="11"/>
      <c r="N53" s="11">
        <v>0</v>
      </c>
      <c r="O53" s="11"/>
      <c r="P53" s="11" t="s">
        <v>23</v>
      </c>
      <c r="Q53" s="12">
        <v>44672.68839386574</v>
      </c>
    </row>
    <row r="54" spans="1:17" ht="33.75">
      <c r="A54" s="13" t="s">
        <v>17</v>
      </c>
      <c r="B54" s="13" t="s">
        <v>18</v>
      </c>
      <c r="C54" s="13" t="s">
        <v>226</v>
      </c>
      <c r="D54" s="13" t="s">
        <v>227</v>
      </c>
      <c r="E54" s="13" t="s">
        <v>26</v>
      </c>
      <c r="F54" s="13" t="s">
        <v>19</v>
      </c>
      <c r="G54" s="13" t="s">
        <v>24</v>
      </c>
      <c r="H54" s="13">
        <v>42054.12</v>
      </c>
      <c r="I54" s="13" t="s">
        <v>27</v>
      </c>
      <c r="J54" s="13" t="s">
        <v>228</v>
      </c>
      <c r="K54" s="13" t="s">
        <v>229</v>
      </c>
      <c r="L54" s="13" t="s">
        <v>230</v>
      </c>
      <c r="M54" s="13" t="s">
        <v>33</v>
      </c>
      <c r="N54" s="13">
        <v>1</v>
      </c>
      <c r="O54" s="13">
        <v>42054</v>
      </c>
      <c r="P54" s="13" t="s">
        <v>34</v>
      </c>
      <c r="Q54" s="14">
        <v>44672.70489390046</v>
      </c>
    </row>
    <row r="55" spans="1:17" ht="45">
      <c r="A55" s="11" t="s">
        <v>17</v>
      </c>
      <c r="B55" s="11" t="s">
        <v>18</v>
      </c>
      <c r="C55" s="11" t="s">
        <v>231</v>
      </c>
      <c r="D55" s="11" t="s">
        <v>232</v>
      </c>
      <c r="E55" s="11" t="s">
        <v>26</v>
      </c>
      <c r="F55" s="11" t="s">
        <v>19</v>
      </c>
      <c r="G55" s="11" t="s">
        <v>24</v>
      </c>
      <c r="H55" s="11">
        <v>66575.6</v>
      </c>
      <c r="I55" s="11" t="s">
        <v>27</v>
      </c>
      <c r="J55" s="11" t="s">
        <v>28</v>
      </c>
      <c r="K55" s="11" t="s">
        <v>29</v>
      </c>
      <c r="L55" s="11" t="s">
        <v>44</v>
      </c>
      <c r="M55" s="11" t="s">
        <v>33</v>
      </c>
      <c r="N55" s="11">
        <v>1</v>
      </c>
      <c r="O55" s="11">
        <v>66576</v>
      </c>
      <c r="P55" s="11" t="s">
        <v>30</v>
      </c>
      <c r="Q55" s="12">
        <v>44673.458377118055</v>
      </c>
    </row>
    <row r="56" spans="1:17" ht="45">
      <c r="A56" s="13" t="s">
        <v>17</v>
      </c>
      <c r="B56" s="13" t="s">
        <v>18</v>
      </c>
      <c r="C56" s="13" t="s">
        <v>233</v>
      </c>
      <c r="D56" s="13" t="s">
        <v>234</v>
      </c>
      <c r="E56" s="13" t="s">
        <v>26</v>
      </c>
      <c r="F56" s="13" t="s">
        <v>19</v>
      </c>
      <c r="G56" s="13" t="s">
        <v>24</v>
      </c>
      <c r="H56" s="13">
        <v>96900</v>
      </c>
      <c r="I56" s="13" t="s">
        <v>25</v>
      </c>
      <c r="J56" s="13" t="s">
        <v>235</v>
      </c>
      <c r="K56" s="13" t="s">
        <v>236</v>
      </c>
      <c r="L56" s="13"/>
      <c r="M56" s="13"/>
      <c r="N56" s="13">
        <v>0</v>
      </c>
      <c r="O56" s="13"/>
      <c r="P56" s="13" t="s">
        <v>23</v>
      </c>
      <c r="Q56" s="14">
        <v>44673.625035763886</v>
      </c>
    </row>
    <row r="57" spans="1:17" ht="22.5">
      <c r="A57" s="11" t="s">
        <v>17</v>
      </c>
      <c r="B57" s="11" t="s">
        <v>18</v>
      </c>
      <c r="C57" s="11" t="s">
        <v>237</v>
      </c>
      <c r="D57" s="11" t="s">
        <v>238</v>
      </c>
      <c r="E57" s="11" t="s">
        <v>19</v>
      </c>
      <c r="F57" s="11" t="s">
        <v>19</v>
      </c>
      <c r="G57" s="11" t="s">
        <v>24</v>
      </c>
      <c r="H57" s="11">
        <v>39865.71</v>
      </c>
      <c r="I57" s="11" t="s">
        <v>27</v>
      </c>
      <c r="J57" s="11" t="s">
        <v>31</v>
      </c>
      <c r="K57" s="11" t="s">
        <v>32</v>
      </c>
      <c r="L57" s="11" t="s">
        <v>239</v>
      </c>
      <c r="M57" s="11" t="s">
        <v>33</v>
      </c>
      <c r="N57" s="11">
        <v>1</v>
      </c>
      <c r="O57" s="11">
        <v>39866</v>
      </c>
      <c r="P57" s="11" t="s">
        <v>23</v>
      </c>
      <c r="Q57" s="12">
        <v>44676.39591288194</v>
      </c>
    </row>
    <row r="58" spans="1:17" ht="45" hidden="1">
      <c r="A58" s="13" t="s">
        <v>17</v>
      </c>
      <c r="B58" s="13" t="s">
        <v>18</v>
      </c>
      <c r="C58" s="13" t="s">
        <v>240</v>
      </c>
      <c r="D58" s="13" t="s">
        <v>241</v>
      </c>
      <c r="E58" s="13" t="s">
        <v>26</v>
      </c>
      <c r="F58" s="13" t="s">
        <v>19</v>
      </c>
      <c r="G58" s="13" t="s">
        <v>57</v>
      </c>
      <c r="H58" s="13">
        <v>918000</v>
      </c>
      <c r="I58" s="13" t="s">
        <v>25</v>
      </c>
      <c r="J58" s="13" t="s">
        <v>85</v>
      </c>
      <c r="K58" s="13" t="s">
        <v>86</v>
      </c>
      <c r="L58" s="13"/>
      <c r="M58" s="13"/>
      <c r="N58" s="13">
        <v>0</v>
      </c>
      <c r="O58" s="13"/>
      <c r="P58" s="13" t="s">
        <v>23</v>
      </c>
      <c r="Q58" s="14">
        <v>44676.66783225694</v>
      </c>
    </row>
    <row r="59" spans="1:17" ht="33.75" hidden="1">
      <c r="A59" s="11" t="s">
        <v>17</v>
      </c>
      <c r="B59" s="11" t="s">
        <v>18</v>
      </c>
      <c r="C59" s="11" t="s">
        <v>242</v>
      </c>
      <c r="D59" s="11" t="s">
        <v>243</v>
      </c>
      <c r="E59" s="11" t="s">
        <v>19</v>
      </c>
      <c r="F59" s="11" t="s">
        <v>19</v>
      </c>
      <c r="G59" s="11" t="s">
        <v>57</v>
      </c>
      <c r="H59" s="11">
        <v>517815.52</v>
      </c>
      <c r="I59" s="11" t="s">
        <v>20</v>
      </c>
      <c r="J59" s="11" t="s">
        <v>154</v>
      </c>
      <c r="K59" s="11" t="s">
        <v>155</v>
      </c>
      <c r="L59" s="11"/>
      <c r="M59" s="11"/>
      <c r="N59" s="11">
        <v>0</v>
      </c>
      <c r="O59" s="11"/>
      <c r="P59" s="11" t="s">
        <v>23</v>
      </c>
      <c r="Q59" s="12">
        <v>44676.708701157404</v>
      </c>
    </row>
    <row r="60" spans="1:17" ht="22.5">
      <c r="A60" s="13" t="s">
        <v>17</v>
      </c>
      <c r="B60" s="13" t="s">
        <v>18</v>
      </c>
      <c r="C60" s="13" t="s">
        <v>244</v>
      </c>
      <c r="D60" s="13" t="s">
        <v>245</v>
      </c>
      <c r="E60" s="13" t="s">
        <v>26</v>
      </c>
      <c r="F60" s="13" t="s">
        <v>19</v>
      </c>
      <c r="G60" s="13" t="s">
        <v>24</v>
      </c>
      <c r="H60" s="13">
        <v>54256.4</v>
      </c>
      <c r="I60" s="13" t="s">
        <v>27</v>
      </c>
      <c r="J60" s="13" t="s">
        <v>246</v>
      </c>
      <c r="K60" s="13" t="s">
        <v>247</v>
      </c>
      <c r="L60" s="13" t="s">
        <v>248</v>
      </c>
      <c r="M60" s="13" t="s">
        <v>33</v>
      </c>
      <c r="N60" s="13">
        <v>1</v>
      </c>
      <c r="O60" s="13">
        <v>54256</v>
      </c>
      <c r="P60" s="13" t="s">
        <v>30</v>
      </c>
      <c r="Q60" s="14">
        <v>44676.72505625</v>
      </c>
    </row>
    <row r="61" spans="1:17" ht="33.75">
      <c r="A61" s="11" t="s">
        <v>17</v>
      </c>
      <c r="B61" s="11" t="s">
        <v>18</v>
      </c>
      <c r="C61" s="11" t="s">
        <v>249</v>
      </c>
      <c r="D61" s="11" t="s">
        <v>250</v>
      </c>
      <c r="E61" s="11" t="s">
        <v>26</v>
      </c>
      <c r="F61" s="11" t="s">
        <v>19</v>
      </c>
      <c r="G61" s="11" t="s">
        <v>24</v>
      </c>
      <c r="H61" s="11">
        <v>87500.25</v>
      </c>
      <c r="I61" s="11" t="s">
        <v>27</v>
      </c>
      <c r="J61" s="11" t="s">
        <v>251</v>
      </c>
      <c r="K61" s="11" t="s">
        <v>252</v>
      </c>
      <c r="L61" s="11"/>
      <c r="M61" s="11"/>
      <c r="N61" s="11">
        <v>0</v>
      </c>
      <c r="O61" s="11"/>
      <c r="P61" s="11" t="s">
        <v>23</v>
      </c>
      <c r="Q61" s="12">
        <v>44677.38893958333</v>
      </c>
    </row>
    <row r="62" spans="1:17" ht="45" hidden="1">
      <c r="A62" s="13" t="s">
        <v>17</v>
      </c>
      <c r="B62" s="13" t="s">
        <v>18</v>
      </c>
      <c r="C62" s="13" t="s">
        <v>253</v>
      </c>
      <c r="D62" s="13" t="s">
        <v>254</v>
      </c>
      <c r="E62" s="13" t="s">
        <v>19</v>
      </c>
      <c r="F62" s="13" t="s">
        <v>19</v>
      </c>
      <c r="G62" s="13" t="s">
        <v>63</v>
      </c>
      <c r="H62" s="13">
        <v>8597234.56</v>
      </c>
      <c r="I62" s="13" t="s">
        <v>25</v>
      </c>
      <c r="J62" s="13" t="s">
        <v>76</v>
      </c>
      <c r="K62" s="13" t="s">
        <v>77</v>
      </c>
      <c r="L62" s="13"/>
      <c r="M62" s="13"/>
      <c r="N62" s="13">
        <v>0</v>
      </c>
      <c r="O62" s="13"/>
      <c r="P62" s="13" t="s">
        <v>23</v>
      </c>
      <c r="Q62" s="14">
        <v>44677.541726192125</v>
      </c>
    </row>
    <row r="63" spans="1:17" ht="22.5">
      <c r="A63" s="11" t="s">
        <v>17</v>
      </c>
      <c r="B63" s="11" t="s">
        <v>18</v>
      </c>
      <c r="C63" s="11" t="s">
        <v>255</v>
      </c>
      <c r="D63" s="11" t="s">
        <v>256</v>
      </c>
      <c r="E63" s="11" t="s">
        <v>26</v>
      </c>
      <c r="F63" s="11" t="s">
        <v>19</v>
      </c>
      <c r="G63" s="11" t="s">
        <v>24</v>
      </c>
      <c r="H63" s="11">
        <v>134520</v>
      </c>
      <c r="I63" s="11" t="s">
        <v>27</v>
      </c>
      <c r="J63" s="11" t="s">
        <v>257</v>
      </c>
      <c r="K63" s="11" t="s">
        <v>258</v>
      </c>
      <c r="L63" s="11"/>
      <c r="M63" s="11"/>
      <c r="N63" s="11">
        <v>0</v>
      </c>
      <c r="O63" s="11"/>
      <c r="P63" s="11" t="s">
        <v>23</v>
      </c>
      <c r="Q63" s="12">
        <v>44678.41857103009</v>
      </c>
    </row>
    <row r="64" spans="1:17" ht="22.5" hidden="1">
      <c r="A64" s="13" t="s">
        <v>17</v>
      </c>
      <c r="B64" s="13" t="s">
        <v>18</v>
      </c>
      <c r="C64" s="13" t="s">
        <v>259</v>
      </c>
      <c r="D64" s="13" t="s">
        <v>116</v>
      </c>
      <c r="E64" s="13" t="s">
        <v>19</v>
      </c>
      <c r="F64" s="13" t="s">
        <v>19</v>
      </c>
      <c r="G64" s="13" t="s">
        <v>63</v>
      </c>
      <c r="H64" s="13">
        <v>354000</v>
      </c>
      <c r="I64" s="13" t="s">
        <v>27</v>
      </c>
      <c r="J64" s="13" t="s">
        <v>64</v>
      </c>
      <c r="K64" s="13" t="s">
        <v>65</v>
      </c>
      <c r="L64" s="13"/>
      <c r="M64" s="13"/>
      <c r="N64" s="13">
        <v>0</v>
      </c>
      <c r="O64" s="13"/>
      <c r="P64" s="13" t="s">
        <v>23</v>
      </c>
      <c r="Q64" s="14">
        <v>44678.423633645834</v>
      </c>
    </row>
    <row r="65" spans="1:17" ht="67.5" hidden="1">
      <c r="A65" s="11" t="s">
        <v>17</v>
      </c>
      <c r="B65" s="11" t="s">
        <v>18</v>
      </c>
      <c r="C65" s="11" t="s">
        <v>260</v>
      </c>
      <c r="D65" s="11" t="s">
        <v>261</v>
      </c>
      <c r="E65" s="11" t="s">
        <v>26</v>
      </c>
      <c r="F65" s="11" t="s">
        <v>19</v>
      </c>
      <c r="G65" s="11" t="s">
        <v>57</v>
      </c>
      <c r="H65" s="11">
        <v>507232</v>
      </c>
      <c r="I65" s="11" t="s">
        <v>20</v>
      </c>
      <c r="J65" s="11" t="s">
        <v>78</v>
      </c>
      <c r="K65" s="11" t="s">
        <v>79</v>
      </c>
      <c r="L65" s="11"/>
      <c r="M65" s="11"/>
      <c r="N65" s="11">
        <v>0</v>
      </c>
      <c r="O65" s="11"/>
      <c r="P65" s="11" t="s">
        <v>23</v>
      </c>
      <c r="Q65" s="12">
        <v>44678.45922025463</v>
      </c>
    </row>
    <row r="66" spans="1:17" ht="22.5" hidden="1">
      <c r="A66" s="13" t="s">
        <v>17</v>
      </c>
      <c r="B66" s="13" t="s">
        <v>18</v>
      </c>
      <c r="C66" s="13" t="s">
        <v>262</v>
      </c>
      <c r="D66" s="13" t="s">
        <v>116</v>
      </c>
      <c r="E66" s="13" t="s">
        <v>19</v>
      </c>
      <c r="F66" s="13" t="s">
        <v>19</v>
      </c>
      <c r="G66" s="13" t="s">
        <v>63</v>
      </c>
      <c r="H66" s="13">
        <v>106200</v>
      </c>
      <c r="I66" s="13" t="s">
        <v>27</v>
      </c>
      <c r="J66" s="13" t="s">
        <v>64</v>
      </c>
      <c r="K66" s="13" t="s">
        <v>65</v>
      </c>
      <c r="L66" s="13"/>
      <c r="M66" s="13"/>
      <c r="N66" s="13">
        <v>0</v>
      </c>
      <c r="O66" s="13"/>
      <c r="P66" s="13" t="s">
        <v>23</v>
      </c>
      <c r="Q66" s="14">
        <v>44678.46015547454</v>
      </c>
    </row>
    <row r="67" spans="1:17" ht="33.75" hidden="1">
      <c r="A67" s="11" t="s">
        <v>17</v>
      </c>
      <c r="B67" s="11" t="s">
        <v>18</v>
      </c>
      <c r="C67" s="11" t="s">
        <v>263</v>
      </c>
      <c r="D67" s="11" t="s">
        <v>264</v>
      </c>
      <c r="E67" s="11" t="s">
        <v>26</v>
      </c>
      <c r="F67" s="11" t="s">
        <v>19</v>
      </c>
      <c r="G67" s="11" t="s">
        <v>57</v>
      </c>
      <c r="H67" s="11">
        <v>1231500</v>
      </c>
      <c r="I67" s="11" t="s">
        <v>20</v>
      </c>
      <c r="J67" s="11" t="s">
        <v>61</v>
      </c>
      <c r="K67" s="11" t="s">
        <v>62</v>
      </c>
      <c r="L67" s="11"/>
      <c r="M67" s="11"/>
      <c r="N67" s="11">
        <v>0</v>
      </c>
      <c r="O67" s="11"/>
      <c r="P67" s="11" t="s">
        <v>23</v>
      </c>
      <c r="Q67" s="12">
        <v>44678.5853965625</v>
      </c>
    </row>
    <row r="68" spans="1:17" ht="45" hidden="1">
      <c r="A68" s="13" t="s">
        <v>17</v>
      </c>
      <c r="B68" s="13" t="s">
        <v>18</v>
      </c>
      <c r="C68" s="13" t="s">
        <v>265</v>
      </c>
      <c r="D68" s="13" t="s">
        <v>266</v>
      </c>
      <c r="E68" s="13" t="s">
        <v>26</v>
      </c>
      <c r="F68" s="13" t="s">
        <v>19</v>
      </c>
      <c r="G68" s="13" t="s">
        <v>57</v>
      </c>
      <c r="H68" s="13">
        <v>612000</v>
      </c>
      <c r="I68" s="13" t="s">
        <v>20</v>
      </c>
      <c r="J68" s="13" t="s">
        <v>267</v>
      </c>
      <c r="K68" s="13" t="s">
        <v>268</v>
      </c>
      <c r="L68" s="13"/>
      <c r="M68" s="13"/>
      <c r="N68" s="13">
        <v>0</v>
      </c>
      <c r="O68" s="13"/>
      <c r="P68" s="13" t="s">
        <v>23</v>
      </c>
      <c r="Q68" s="14">
        <v>44678.649599386576</v>
      </c>
    </row>
    <row r="69" spans="1:17" ht="45" hidden="1">
      <c r="A69" s="11" t="s">
        <v>17</v>
      </c>
      <c r="B69" s="11" t="s">
        <v>18</v>
      </c>
      <c r="C69" s="11" t="s">
        <v>269</v>
      </c>
      <c r="D69" s="11" t="s">
        <v>270</v>
      </c>
      <c r="E69" s="11" t="s">
        <v>26</v>
      </c>
      <c r="F69" s="11" t="s">
        <v>19</v>
      </c>
      <c r="G69" s="11" t="s">
        <v>57</v>
      </c>
      <c r="H69" s="11">
        <v>539968</v>
      </c>
      <c r="I69" s="11" t="s">
        <v>27</v>
      </c>
      <c r="J69" s="11" t="s">
        <v>139</v>
      </c>
      <c r="K69" s="11" t="s">
        <v>140</v>
      </c>
      <c r="L69" s="11"/>
      <c r="M69" s="11"/>
      <c r="N69" s="11">
        <v>0</v>
      </c>
      <c r="O69" s="11"/>
      <c r="P69" s="11" t="s">
        <v>23</v>
      </c>
      <c r="Q69" s="12">
        <v>44678.6667247338</v>
      </c>
    </row>
    <row r="70" spans="1:17" ht="22.5">
      <c r="A70" s="13" t="s">
        <v>17</v>
      </c>
      <c r="B70" s="13" t="s">
        <v>18</v>
      </c>
      <c r="C70" s="13" t="s">
        <v>271</v>
      </c>
      <c r="D70" s="13" t="s">
        <v>55</v>
      </c>
      <c r="E70" s="13" t="s">
        <v>26</v>
      </c>
      <c r="F70" s="13" t="s">
        <v>19</v>
      </c>
      <c r="G70" s="13" t="s">
        <v>24</v>
      </c>
      <c r="H70" s="13">
        <v>60298</v>
      </c>
      <c r="I70" s="13" t="s">
        <v>27</v>
      </c>
      <c r="J70" s="13" t="s">
        <v>31</v>
      </c>
      <c r="K70" s="13" t="s">
        <v>32</v>
      </c>
      <c r="L70" s="13"/>
      <c r="M70" s="13"/>
      <c r="N70" s="13">
        <v>0</v>
      </c>
      <c r="O70" s="13"/>
      <c r="P70" s="13" t="s">
        <v>23</v>
      </c>
      <c r="Q70" s="14">
        <v>44678.69796142361</v>
      </c>
    </row>
    <row r="71" spans="1:17" ht="33.75" hidden="1">
      <c r="A71" s="11" t="s">
        <v>17</v>
      </c>
      <c r="B71" s="11" t="s">
        <v>18</v>
      </c>
      <c r="C71" s="11" t="s">
        <v>272</v>
      </c>
      <c r="D71" s="11" t="s">
        <v>273</v>
      </c>
      <c r="E71" s="11" t="s">
        <v>26</v>
      </c>
      <c r="F71" s="11" t="s">
        <v>19</v>
      </c>
      <c r="G71" s="11" t="s">
        <v>57</v>
      </c>
      <c r="H71" s="11">
        <v>392350</v>
      </c>
      <c r="I71" s="11" t="s">
        <v>20</v>
      </c>
      <c r="J71" s="11" t="s">
        <v>274</v>
      </c>
      <c r="K71" s="11" t="s">
        <v>275</v>
      </c>
      <c r="L71" s="11"/>
      <c r="M71" s="11"/>
      <c r="N71" s="11">
        <v>0</v>
      </c>
      <c r="O71" s="11"/>
      <c r="P71" s="11" t="s">
        <v>23</v>
      </c>
      <c r="Q71" s="12">
        <v>44678.708588807865</v>
      </c>
    </row>
    <row r="72" spans="1:17" ht="56.25">
      <c r="A72" s="13" t="s">
        <v>17</v>
      </c>
      <c r="B72" s="13" t="s">
        <v>18</v>
      </c>
      <c r="C72" s="13" t="s">
        <v>276</v>
      </c>
      <c r="D72" s="13" t="s">
        <v>277</v>
      </c>
      <c r="E72" s="13" t="s">
        <v>26</v>
      </c>
      <c r="F72" s="13" t="s">
        <v>19</v>
      </c>
      <c r="G72" s="13" t="s">
        <v>24</v>
      </c>
      <c r="H72" s="13">
        <v>14540</v>
      </c>
      <c r="I72" s="13" t="s">
        <v>27</v>
      </c>
      <c r="J72" s="13" t="s">
        <v>235</v>
      </c>
      <c r="K72" s="13" t="s">
        <v>236</v>
      </c>
      <c r="L72" s="13"/>
      <c r="M72" s="13"/>
      <c r="N72" s="13">
        <v>0</v>
      </c>
      <c r="O72" s="13"/>
      <c r="P72" s="13" t="s">
        <v>23</v>
      </c>
      <c r="Q72" s="14">
        <v>44679.33389409722</v>
      </c>
    </row>
    <row r="73" spans="1:17" ht="45" hidden="1">
      <c r="A73" s="11" t="s">
        <v>17</v>
      </c>
      <c r="B73" s="11" t="s">
        <v>18</v>
      </c>
      <c r="C73" s="11" t="s">
        <v>278</v>
      </c>
      <c r="D73" s="11" t="s">
        <v>279</v>
      </c>
      <c r="E73" s="11" t="s">
        <v>19</v>
      </c>
      <c r="F73" s="11" t="s">
        <v>19</v>
      </c>
      <c r="G73" s="11" t="s">
        <v>203</v>
      </c>
      <c r="H73" s="11">
        <v>7720765.6</v>
      </c>
      <c r="I73" s="11" t="s">
        <v>204</v>
      </c>
      <c r="J73" s="11" t="s">
        <v>120</v>
      </c>
      <c r="K73" s="11" t="s">
        <v>121</v>
      </c>
      <c r="L73" s="11"/>
      <c r="M73" s="11"/>
      <c r="N73" s="11">
        <v>0</v>
      </c>
      <c r="O73" s="11"/>
      <c r="P73" s="11" t="s">
        <v>23</v>
      </c>
      <c r="Q73" s="12">
        <v>44679.354195451386</v>
      </c>
    </row>
    <row r="74" spans="1:17" ht="22.5" hidden="1">
      <c r="A74" s="13" t="s">
        <v>17</v>
      </c>
      <c r="B74" s="13" t="s">
        <v>18</v>
      </c>
      <c r="C74" s="13" t="s">
        <v>280</v>
      </c>
      <c r="D74" s="13" t="s">
        <v>281</v>
      </c>
      <c r="E74" s="13" t="s">
        <v>19</v>
      </c>
      <c r="F74" s="13" t="s">
        <v>19</v>
      </c>
      <c r="G74" s="13" t="s">
        <v>57</v>
      </c>
      <c r="H74" s="13">
        <v>705726.6</v>
      </c>
      <c r="I74" s="13" t="s">
        <v>69</v>
      </c>
      <c r="J74" s="13" t="s">
        <v>282</v>
      </c>
      <c r="K74" s="13" t="s">
        <v>283</v>
      </c>
      <c r="L74" s="13"/>
      <c r="M74" s="13"/>
      <c r="N74" s="13">
        <v>0</v>
      </c>
      <c r="O74" s="13"/>
      <c r="P74" s="13" t="s">
        <v>23</v>
      </c>
      <c r="Q74" s="14">
        <v>44679.46876096065</v>
      </c>
    </row>
    <row r="75" spans="1:17" ht="33.75" hidden="1">
      <c r="A75" s="11" t="s">
        <v>17</v>
      </c>
      <c r="B75" s="11" t="s">
        <v>18</v>
      </c>
      <c r="C75" s="11" t="s">
        <v>284</v>
      </c>
      <c r="D75" s="11" t="s">
        <v>119</v>
      </c>
      <c r="E75" s="11" t="s">
        <v>19</v>
      </c>
      <c r="F75" s="11" t="s">
        <v>19</v>
      </c>
      <c r="G75" s="11" t="s">
        <v>57</v>
      </c>
      <c r="H75" s="11">
        <v>1200000</v>
      </c>
      <c r="I75" s="11" t="s">
        <v>27</v>
      </c>
      <c r="J75" s="11" t="s">
        <v>120</v>
      </c>
      <c r="K75" s="11" t="s">
        <v>121</v>
      </c>
      <c r="L75" s="11" t="s">
        <v>285</v>
      </c>
      <c r="M75" s="11" t="s">
        <v>33</v>
      </c>
      <c r="N75" s="11">
        <v>1</v>
      </c>
      <c r="O75" s="11">
        <v>1200000</v>
      </c>
      <c r="P75" s="11" t="s">
        <v>23</v>
      </c>
      <c r="Q75" s="12">
        <v>44679.47919633102</v>
      </c>
    </row>
    <row r="76" spans="1:17" ht="22.5">
      <c r="A76" s="13" t="s">
        <v>17</v>
      </c>
      <c r="B76" s="13" t="s">
        <v>18</v>
      </c>
      <c r="C76" s="13" t="s">
        <v>286</v>
      </c>
      <c r="D76" s="13" t="s">
        <v>55</v>
      </c>
      <c r="E76" s="13" t="s">
        <v>26</v>
      </c>
      <c r="F76" s="13" t="s">
        <v>19</v>
      </c>
      <c r="G76" s="13" t="s">
        <v>24</v>
      </c>
      <c r="H76" s="13">
        <v>163000</v>
      </c>
      <c r="I76" s="13" t="s">
        <v>27</v>
      </c>
      <c r="J76" s="13" t="s">
        <v>31</v>
      </c>
      <c r="K76" s="13" t="s">
        <v>32</v>
      </c>
      <c r="L76" s="13" t="s">
        <v>239</v>
      </c>
      <c r="M76" s="13" t="s">
        <v>33</v>
      </c>
      <c r="N76" s="13">
        <v>1</v>
      </c>
      <c r="O76" s="13">
        <v>173883</v>
      </c>
      <c r="P76" s="13" t="s">
        <v>23</v>
      </c>
      <c r="Q76" s="14">
        <v>44679.49659336805</v>
      </c>
    </row>
    <row r="77" spans="1:17" ht="33.75">
      <c r="A77" s="11" t="s">
        <v>17</v>
      </c>
      <c r="B77" s="11" t="s">
        <v>18</v>
      </c>
      <c r="C77" s="11" t="s">
        <v>287</v>
      </c>
      <c r="D77" s="11" t="s">
        <v>288</v>
      </c>
      <c r="E77" s="11" t="s">
        <v>19</v>
      </c>
      <c r="F77" s="11" t="s">
        <v>19</v>
      </c>
      <c r="G77" s="11" t="s">
        <v>24</v>
      </c>
      <c r="H77" s="11">
        <v>94400</v>
      </c>
      <c r="I77" s="11" t="s">
        <v>27</v>
      </c>
      <c r="J77" s="11" t="s">
        <v>70</v>
      </c>
      <c r="K77" s="11" t="s">
        <v>71</v>
      </c>
      <c r="L77" s="11"/>
      <c r="M77" s="11"/>
      <c r="N77" s="11">
        <v>0</v>
      </c>
      <c r="O77" s="11"/>
      <c r="P77" s="11" t="s">
        <v>23</v>
      </c>
      <c r="Q77" s="12">
        <v>44679.50065</v>
      </c>
    </row>
    <row r="78" spans="1:17" ht="33.75" hidden="1">
      <c r="A78" s="13" t="s">
        <v>17</v>
      </c>
      <c r="B78" s="13" t="s">
        <v>18</v>
      </c>
      <c r="C78" s="13" t="s">
        <v>289</v>
      </c>
      <c r="D78" s="13" t="s">
        <v>290</v>
      </c>
      <c r="E78" s="13" t="s">
        <v>19</v>
      </c>
      <c r="F78" s="13" t="s">
        <v>19</v>
      </c>
      <c r="G78" s="13" t="s">
        <v>57</v>
      </c>
      <c r="H78" s="13">
        <v>1235000</v>
      </c>
      <c r="I78" s="13" t="s">
        <v>27</v>
      </c>
      <c r="J78" s="13" t="s">
        <v>95</v>
      </c>
      <c r="K78" s="13" t="s">
        <v>96</v>
      </c>
      <c r="L78" s="13"/>
      <c r="M78" s="13"/>
      <c r="N78" s="13">
        <v>0</v>
      </c>
      <c r="O78" s="13"/>
      <c r="P78" s="13" t="s">
        <v>23</v>
      </c>
      <c r="Q78" s="14">
        <v>44679.50252711806</v>
      </c>
    </row>
    <row r="79" spans="1:17" ht="22.5">
      <c r="A79" s="11" t="s">
        <v>17</v>
      </c>
      <c r="B79" s="11" t="s">
        <v>18</v>
      </c>
      <c r="C79" s="11" t="s">
        <v>291</v>
      </c>
      <c r="D79" s="11" t="s">
        <v>292</v>
      </c>
      <c r="E79" s="11" t="s">
        <v>26</v>
      </c>
      <c r="F79" s="11" t="s">
        <v>26</v>
      </c>
      <c r="G79" s="11" t="s">
        <v>24</v>
      </c>
      <c r="H79" s="11">
        <v>158580.2</v>
      </c>
      <c r="I79" s="11" t="s">
        <v>27</v>
      </c>
      <c r="J79" s="11" t="s">
        <v>293</v>
      </c>
      <c r="K79" s="11" t="s">
        <v>294</v>
      </c>
      <c r="L79" s="11" t="s">
        <v>295</v>
      </c>
      <c r="M79" s="11" t="s">
        <v>33</v>
      </c>
      <c r="N79" s="11">
        <v>1</v>
      </c>
      <c r="O79" s="11">
        <v>158580</v>
      </c>
      <c r="P79" s="11" t="s">
        <v>34</v>
      </c>
      <c r="Q79" s="12">
        <v>44679.503460266205</v>
      </c>
    </row>
    <row r="80" spans="1:17" ht="22.5" hidden="1">
      <c r="A80" s="13" t="s">
        <v>17</v>
      </c>
      <c r="B80" s="13" t="s">
        <v>18</v>
      </c>
      <c r="C80" s="13" t="s">
        <v>296</v>
      </c>
      <c r="D80" s="13" t="s">
        <v>297</v>
      </c>
      <c r="E80" s="13" t="s">
        <v>19</v>
      </c>
      <c r="F80" s="13" t="s">
        <v>19</v>
      </c>
      <c r="G80" s="13" t="s">
        <v>63</v>
      </c>
      <c r="H80" s="13">
        <v>885000</v>
      </c>
      <c r="I80" s="13" t="s">
        <v>27</v>
      </c>
      <c r="J80" s="13" t="s">
        <v>64</v>
      </c>
      <c r="K80" s="13" t="s">
        <v>65</v>
      </c>
      <c r="L80" s="13"/>
      <c r="M80" s="13"/>
      <c r="N80" s="13">
        <v>0</v>
      </c>
      <c r="O80" s="13"/>
      <c r="P80" s="13" t="s">
        <v>23</v>
      </c>
      <c r="Q80" s="14">
        <v>44679.62159074074</v>
      </c>
    </row>
    <row r="81" spans="1:17" ht="45" hidden="1">
      <c r="A81" s="11" t="s">
        <v>17</v>
      </c>
      <c r="B81" s="11" t="s">
        <v>18</v>
      </c>
      <c r="C81" s="11" t="s">
        <v>298</v>
      </c>
      <c r="D81" s="11" t="s">
        <v>299</v>
      </c>
      <c r="E81" s="11" t="s">
        <v>19</v>
      </c>
      <c r="F81" s="11" t="s">
        <v>19</v>
      </c>
      <c r="G81" s="11" t="s">
        <v>63</v>
      </c>
      <c r="H81" s="11">
        <v>168716.4</v>
      </c>
      <c r="I81" s="11" t="s">
        <v>27</v>
      </c>
      <c r="J81" s="11" t="s">
        <v>64</v>
      </c>
      <c r="K81" s="11" t="s">
        <v>65</v>
      </c>
      <c r="L81" s="11" t="s">
        <v>66</v>
      </c>
      <c r="M81" s="11" t="s">
        <v>33</v>
      </c>
      <c r="N81" s="11">
        <v>4</v>
      </c>
      <c r="O81" s="11">
        <v>56870</v>
      </c>
      <c r="P81" s="11" t="s">
        <v>23</v>
      </c>
      <c r="Q81" s="12">
        <v>44679.669166898144</v>
      </c>
    </row>
    <row r="82" spans="1:17" ht="45" hidden="1">
      <c r="A82" s="13" t="s">
        <v>17</v>
      </c>
      <c r="B82" s="13" t="s">
        <v>18</v>
      </c>
      <c r="C82" s="13" t="s">
        <v>298</v>
      </c>
      <c r="D82" s="13" t="s">
        <v>299</v>
      </c>
      <c r="E82" s="13" t="s">
        <v>19</v>
      </c>
      <c r="F82" s="13" t="s">
        <v>19</v>
      </c>
      <c r="G82" s="13" t="s">
        <v>63</v>
      </c>
      <c r="H82" s="13">
        <v>168716.4</v>
      </c>
      <c r="I82" s="13" t="s">
        <v>27</v>
      </c>
      <c r="J82" s="13" t="s">
        <v>64</v>
      </c>
      <c r="K82" s="13" t="s">
        <v>65</v>
      </c>
      <c r="L82" s="13" t="s">
        <v>67</v>
      </c>
      <c r="M82" s="13" t="s">
        <v>33</v>
      </c>
      <c r="N82" s="13">
        <v>4</v>
      </c>
      <c r="O82" s="13">
        <v>42993</v>
      </c>
      <c r="P82" s="13" t="s">
        <v>23</v>
      </c>
      <c r="Q82" s="14">
        <v>44679.669166898144</v>
      </c>
    </row>
    <row r="83" spans="1:17" ht="45" hidden="1">
      <c r="A83" s="11" t="s">
        <v>17</v>
      </c>
      <c r="B83" s="11" t="s">
        <v>18</v>
      </c>
      <c r="C83" s="11" t="s">
        <v>298</v>
      </c>
      <c r="D83" s="11" t="s">
        <v>299</v>
      </c>
      <c r="E83" s="11" t="s">
        <v>19</v>
      </c>
      <c r="F83" s="11" t="s">
        <v>19</v>
      </c>
      <c r="G83" s="11" t="s">
        <v>63</v>
      </c>
      <c r="H83" s="11">
        <v>168716.4</v>
      </c>
      <c r="I83" s="11" t="s">
        <v>27</v>
      </c>
      <c r="J83" s="11" t="s">
        <v>64</v>
      </c>
      <c r="K83" s="11" t="s">
        <v>65</v>
      </c>
      <c r="L83" s="11" t="s">
        <v>68</v>
      </c>
      <c r="M83" s="11" t="s">
        <v>33</v>
      </c>
      <c r="N83" s="11">
        <v>4</v>
      </c>
      <c r="O83" s="11">
        <v>33453</v>
      </c>
      <c r="P83" s="11" t="s">
        <v>23</v>
      </c>
      <c r="Q83" s="12">
        <v>44679.669166898144</v>
      </c>
    </row>
    <row r="84" spans="1:17" ht="45" hidden="1">
      <c r="A84" s="13" t="s">
        <v>17</v>
      </c>
      <c r="B84" s="13" t="s">
        <v>18</v>
      </c>
      <c r="C84" s="13" t="s">
        <v>298</v>
      </c>
      <c r="D84" s="13" t="s">
        <v>299</v>
      </c>
      <c r="E84" s="13" t="s">
        <v>19</v>
      </c>
      <c r="F84" s="13" t="s">
        <v>19</v>
      </c>
      <c r="G84" s="13" t="s">
        <v>63</v>
      </c>
      <c r="H84" s="13">
        <v>168716.4</v>
      </c>
      <c r="I84" s="13" t="s">
        <v>27</v>
      </c>
      <c r="J84" s="13" t="s">
        <v>64</v>
      </c>
      <c r="K84" s="13" t="s">
        <v>65</v>
      </c>
      <c r="L84" s="13" t="s">
        <v>37</v>
      </c>
      <c r="M84" s="13" t="s">
        <v>33</v>
      </c>
      <c r="N84" s="13">
        <v>4</v>
      </c>
      <c r="O84" s="13">
        <v>35400</v>
      </c>
      <c r="P84" s="13" t="s">
        <v>23</v>
      </c>
      <c r="Q84" s="14">
        <v>44679.669166898144</v>
      </c>
    </row>
    <row r="85" spans="1:17" ht="33.75">
      <c r="A85" s="11" t="s">
        <v>17</v>
      </c>
      <c r="B85" s="11" t="s">
        <v>18</v>
      </c>
      <c r="C85" s="11" t="s">
        <v>300</v>
      </c>
      <c r="D85" s="11" t="s">
        <v>301</v>
      </c>
      <c r="E85" s="11" t="s">
        <v>19</v>
      </c>
      <c r="F85" s="11" t="s">
        <v>19</v>
      </c>
      <c r="G85" s="11" t="s">
        <v>24</v>
      </c>
      <c r="H85" s="11">
        <v>79026.58</v>
      </c>
      <c r="I85" s="11" t="s">
        <v>27</v>
      </c>
      <c r="J85" s="11" t="s">
        <v>31</v>
      </c>
      <c r="K85" s="11" t="s">
        <v>32</v>
      </c>
      <c r="L85" s="11" t="s">
        <v>302</v>
      </c>
      <c r="M85" s="11" t="s">
        <v>33</v>
      </c>
      <c r="N85" s="11">
        <v>1</v>
      </c>
      <c r="O85" s="11">
        <v>79027</v>
      </c>
      <c r="P85" s="11" t="s">
        <v>23</v>
      </c>
      <c r="Q85" s="12">
        <v>44680.40625821759</v>
      </c>
    </row>
    <row r="86" spans="1:17" ht="22.5">
      <c r="A86" s="13" t="s">
        <v>17</v>
      </c>
      <c r="B86" s="13" t="s">
        <v>18</v>
      </c>
      <c r="C86" s="13" t="s">
        <v>303</v>
      </c>
      <c r="D86" s="13" t="s">
        <v>304</v>
      </c>
      <c r="E86" s="13" t="s">
        <v>19</v>
      </c>
      <c r="F86" s="13" t="s">
        <v>19</v>
      </c>
      <c r="G86" s="13" t="s">
        <v>24</v>
      </c>
      <c r="H86" s="13">
        <v>19000</v>
      </c>
      <c r="I86" s="13" t="s">
        <v>27</v>
      </c>
      <c r="J86" s="13" t="s">
        <v>139</v>
      </c>
      <c r="K86" s="13" t="s">
        <v>140</v>
      </c>
      <c r="L86" s="13"/>
      <c r="M86" s="13"/>
      <c r="N86" s="13">
        <v>0</v>
      </c>
      <c r="O86" s="13"/>
      <c r="P86" s="13" t="s">
        <v>23</v>
      </c>
      <c r="Q86" s="14">
        <v>44680.63545277777</v>
      </c>
    </row>
    <row r="87" spans="1:17" ht="22.5" hidden="1">
      <c r="A87" s="11" t="s">
        <v>17</v>
      </c>
      <c r="B87" s="11" t="s">
        <v>18</v>
      </c>
      <c r="C87" s="11" t="s">
        <v>305</v>
      </c>
      <c r="D87" s="11" t="s">
        <v>116</v>
      </c>
      <c r="E87" s="11" t="s">
        <v>19</v>
      </c>
      <c r="F87" s="11" t="s">
        <v>19</v>
      </c>
      <c r="G87" s="11" t="s">
        <v>63</v>
      </c>
      <c r="H87" s="11">
        <v>265500</v>
      </c>
      <c r="I87" s="11" t="s">
        <v>27</v>
      </c>
      <c r="J87" s="11" t="s">
        <v>64</v>
      </c>
      <c r="K87" s="11" t="s">
        <v>65</v>
      </c>
      <c r="L87" s="11"/>
      <c r="M87" s="11"/>
      <c r="N87" s="11">
        <v>0</v>
      </c>
      <c r="O87" s="11"/>
      <c r="P87" s="11" t="s">
        <v>23</v>
      </c>
      <c r="Q87" s="12">
        <v>44680.645887997685</v>
      </c>
    </row>
    <row r="88" spans="1:17" ht="22.5" hidden="1">
      <c r="A88" s="13" t="s">
        <v>17</v>
      </c>
      <c r="B88" s="13" t="s">
        <v>18</v>
      </c>
      <c r="C88" s="13" t="s">
        <v>306</v>
      </c>
      <c r="D88" s="13" t="s">
        <v>116</v>
      </c>
      <c r="E88" s="13" t="s">
        <v>19</v>
      </c>
      <c r="F88" s="13" t="s">
        <v>19</v>
      </c>
      <c r="G88" s="13" t="s">
        <v>63</v>
      </c>
      <c r="H88" s="13">
        <v>354000</v>
      </c>
      <c r="I88" s="13" t="s">
        <v>27</v>
      </c>
      <c r="J88" s="13" t="s">
        <v>64</v>
      </c>
      <c r="K88" s="13" t="s">
        <v>65</v>
      </c>
      <c r="L88" s="13"/>
      <c r="M88" s="13"/>
      <c r="N88" s="13">
        <v>0</v>
      </c>
      <c r="O88" s="13"/>
      <c r="P88" s="13" t="s">
        <v>23</v>
      </c>
      <c r="Q88" s="14">
        <v>44680.65698275463</v>
      </c>
    </row>
    <row r="89" spans="1:17" ht="22.5">
      <c r="A89" s="11" t="s">
        <v>17</v>
      </c>
      <c r="B89" s="11" t="s">
        <v>18</v>
      </c>
      <c r="C89" s="11" t="s">
        <v>307</v>
      </c>
      <c r="D89" s="11" t="s">
        <v>308</v>
      </c>
      <c r="E89" s="11" t="s">
        <v>19</v>
      </c>
      <c r="F89" s="11" t="s">
        <v>19</v>
      </c>
      <c r="G89" s="11" t="s">
        <v>24</v>
      </c>
      <c r="H89" s="11">
        <v>32450</v>
      </c>
      <c r="I89" s="11" t="s">
        <v>27</v>
      </c>
      <c r="J89" s="11" t="s">
        <v>40</v>
      </c>
      <c r="K89" s="11" t="s">
        <v>41</v>
      </c>
      <c r="L89" s="11" t="s">
        <v>46</v>
      </c>
      <c r="M89" s="11" t="s">
        <v>33</v>
      </c>
      <c r="N89" s="11">
        <v>1</v>
      </c>
      <c r="O89" s="11">
        <v>32450</v>
      </c>
      <c r="P89" s="11" t="s">
        <v>23</v>
      </c>
      <c r="Q89" s="12">
        <v>44680.66183310185</v>
      </c>
    </row>
    <row r="90" spans="1:17" ht="45" hidden="1">
      <c r="A90" s="13" t="s">
        <v>17</v>
      </c>
      <c r="B90" s="13" t="s">
        <v>18</v>
      </c>
      <c r="C90" s="13" t="s">
        <v>309</v>
      </c>
      <c r="D90" s="13" t="s">
        <v>310</v>
      </c>
      <c r="E90" s="13" t="s">
        <v>26</v>
      </c>
      <c r="F90" s="13" t="s">
        <v>19</v>
      </c>
      <c r="G90" s="13" t="s">
        <v>24</v>
      </c>
      <c r="H90" s="13">
        <v>57466</v>
      </c>
      <c r="I90" s="13" t="s">
        <v>27</v>
      </c>
      <c r="J90" s="13" t="s">
        <v>311</v>
      </c>
      <c r="K90" s="13" t="s">
        <v>312</v>
      </c>
      <c r="L90" s="13"/>
      <c r="M90" s="13"/>
      <c r="N90" s="13">
        <v>0</v>
      </c>
      <c r="O90" s="13"/>
      <c r="P90" s="13" t="s">
        <v>23</v>
      </c>
      <c r="Q90" s="14">
        <v>44684.396230983795</v>
      </c>
    </row>
    <row r="91" spans="1:17" ht="33.75" hidden="1">
      <c r="A91" s="11" t="s">
        <v>17</v>
      </c>
      <c r="B91" s="11" t="s">
        <v>18</v>
      </c>
      <c r="C91" s="11" t="s">
        <v>313</v>
      </c>
      <c r="D91" s="11" t="s">
        <v>314</v>
      </c>
      <c r="E91" s="11" t="s">
        <v>26</v>
      </c>
      <c r="F91" s="11" t="s">
        <v>19</v>
      </c>
      <c r="G91" s="11" t="s">
        <v>24</v>
      </c>
      <c r="H91" s="11">
        <v>155000</v>
      </c>
      <c r="I91" s="11" t="s">
        <v>27</v>
      </c>
      <c r="J91" s="11" t="s">
        <v>315</v>
      </c>
      <c r="K91" s="11" t="s">
        <v>316</v>
      </c>
      <c r="L91" s="11"/>
      <c r="M91" s="11"/>
      <c r="N91" s="11">
        <v>0</v>
      </c>
      <c r="O91" s="11"/>
      <c r="P91" s="11" t="s">
        <v>23</v>
      </c>
      <c r="Q91" s="12">
        <v>44684.40975520833</v>
      </c>
    </row>
    <row r="92" spans="1:17" ht="22.5" hidden="1">
      <c r="A92" s="13" t="s">
        <v>17</v>
      </c>
      <c r="B92" s="13" t="s">
        <v>18</v>
      </c>
      <c r="C92" s="13" t="s">
        <v>317</v>
      </c>
      <c r="D92" s="13" t="s">
        <v>116</v>
      </c>
      <c r="E92" s="13" t="s">
        <v>19</v>
      </c>
      <c r="F92" s="13" t="s">
        <v>19</v>
      </c>
      <c r="G92" s="13" t="s">
        <v>63</v>
      </c>
      <c r="H92" s="13">
        <v>177000</v>
      </c>
      <c r="I92" s="13" t="s">
        <v>25</v>
      </c>
      <c r="J92" s="13" t="s">
        <v>64</v>
      </c>
      <c r="K92" s="13" t="s">
        <v>65</v>
      </c>
      <c r="L92" s="13"/>
      <c r="M92" s="13"/>
      <c r="N92" s="13">
        <v>0</v>
      </c>
      <c r="O92" s="13"/>
      <c r="P92" s="13" t="s">
        <v>23</v>
      </c>
      <c r="Q92" s="14">
        <v>44684.42711331019</v>
      </c>
    </row>
    <row r="93" spans="1:17" ht="22.5" hidden="1">
      <c r="A93" s="11" t="s">
        <v>17</v>
      </c>
      <c r="B93" s="11" t="s">
        <v>18</v>
      </c>
      <c r="C93" s="11" t="s">
        <v>318</v>
      </c>
      <c r="D93" s="11" t="s">
        <v>116</v>
      </c>
      <c r="E93" s="11" t="s">
        <v>19</v>
      </c>
      <c r="F93" s="11" t="s">
        <v>19</v>
      </c>
      <c r="G93" s="11" t="s">
        <v>63</v>
      </c>
      <c r="H93" s="11">
        <v>265500</v>
      </c>
      <c r="I93" s="11" t="s">
        <v>25</v>
      </c>
      <c r="J93" s="11" t="s">
        <v>64</v>
      </c>
      <c r="K93" s="11" t="s">
        <v>65</v>
      </c>
      <c r="L93" s="11"/>
      <c r="M93" s="11"/>
      <c r="N93" s="11">
        <v>0</v>
      </c>
      <c r="O93" s="11"/>
      <c r="P93" s="11" t="s">
        <v>23</v>
      </c>
      <c r="Q93" s="12">
        <v>44684.45916180556</v>
      </c>
    </row>
    <row r="94" spans="1:17" ht="22.5" hidden="1">
      <c r="A94" s="13" t="s">
        <v>17</v>
      </c>
      <c r="B94" s="13" t="s">
        <v>18</v>
      </c>
      <c r="C94" s="13" t="s">
        <v>319</v>
      </c>
      <c r="D94" s="13" t="s">
        <v>116</v>
      </c>
      <c r="E94" s="13" t="s">
        <v>19</v>
      </c>
      <c r="F94" s="13" t="s">
        <v>19</v>
      </c>
      <c r="G94" s="13" t="s">
        <v>63</v>
      </c>
      <c r="H94" s="13">
        <v>212400</v>
      </c>
      <c r="I94" s="13" t="s">
        <v>25</v>
      </c>
      <c r="J94" s="13" t="s">
        <v>64</v>
      </c>
      <c r="K94" s="13" t="s">
        <v>65</v>
      </c>
      <c r="L94" s="13"/>
      <c r="M94" s="13"/>
      <c r="N94" s="13">
        <v>0</v>
      </c>
      <c r="O94" s="13"/>
      <c r="P94" s="13" t="s">
        <v>23</v>
      </c>
      <c r="Q94" s="14">
        <v>44684.48612222222</v>
      </c>
    </row>
    <row r="95" spans="1:17" ht="22.5" hidden="1">
      <c r="A95" s="11" t="s">
        <v>17</v>
      </c>
      <c r="B95" s="11" t="s">
        <v>18</v>
      </c>
      <c r="C95" s="11" t="s">
        <v>320</v>
      </c>
      <c r="D95" s="11" t="s">
        <v>321</v>
      </c>
      <c r="E95" s="11" t="s">
        <v>26</v>
      </c>
      <c r="F95" s="11" t="s">
        <v>19</v>
      </c>
      <c r="G95" s="11" t="s">
        <v>57</v>
      </c>
      <c r="H95" s="11">
        <v>460000</v>
      </c>
      <c r="I95" s="11" t="s">
        <v>20</v>
      </c>
      <c r="J95" s="11" t="s">
        <v>322</v>
      </c>
      <c r="K95" s="11" t="s">
        <v>323</v>
      </c>
      <c r="L95" s="11"/>
      <c r="M95" s="11"/>
      <c r="N95" s="11">
        <v>0</v>
      </c>
      <c r="O95" s="11"/>
      <c r="P95" s="11" t="s">
        <v>23</v>
      </c>
      <c r="Q95" s="12">
        <v>44685.70918075231</v>
      </c>
    </row>
    <row r="96" spans="1:17" ht="33.75" hidden="1">
      <c r="A96" s="13" t="s">
        <v>17</v>
      </c>
      <c r="B96" s="13" t="s">
        <v>18</v>
      </c>
      <c r="C96" s="13" t="s">
        <v>324</v>
      </c>
      <c r="D96" s="13" t="s">
        <v>56</v>
      </c>
      <c r="E96" s="13" t="s">
        <v>26</v>
      </c>
      <c r="F96" s="13" t="s">
        <v>19</v>
      </c>
      <c r="G96" s="13" t="s">
        <v>57</v>
      </c>
      <c r="H96" s="13">
        <v>1150000</v>
      </c>
      <c r="I96" s="13" t="s">
        <v>25</v>
      </c>
      <c r="J96" s="13" t="s">
        <v>58</v>
      </c>
      <c r="K96" s="13" t="s">
        <v>59</v>
      </c>
      <c r="L96" s="13"/>
      <c r="M96" s="13"/>
      <c r="N96" s="13">
        <v>0</v>
      </c>
      <c r="O96" s="13"/>
      <c r="P96" s="13" t="s">
        <v>23</v>
      </c>
      <c r="Q96" s="14">
        <v>44686.33367881944</v>
      </c>
    </row>
    <row r="97" spans="1:17" ht="33.75" hidden="1">
      <c r="A97" s="11" t="s">
        <v>17</v>
      </c>
      <c r="B97" s="11" t="s">
        <v>18</v>
      </c>
      <c r="C97" s="11" t="s">
        <v>325</v>
      </c>
      <c r="D97" s="11" t="s">
        <v>326</v>
      </c>
      <c r="E97" s="11" t="s">
        <v>26</v>
      </c>
      <c r="F97" s="11" t="s">
        <v>19</v>
      </c>
      <c r="G97" s="11" t="s">
        <v>57</v>
      </c>
      <c r="H97" s="11">
        <v>555013</v>
      </c>
      <c r="I97" s="11" t="s">
        <v>204</v>
      </c>
      <c r="J97" s="11" t="s">
        <v>327</v>
      </c>
      <c r="K97" s="11" t="s">
        <v>328</v>
      </c>
      <c r="L97" s="11"/>
      <c r="M97" s="11"/>
      <c r="N97" s="11">
        <v>0</v>
      </c>
      <c r="O97" s="11"/>
      <c r="P97" s="11" t="s">
        <v>23</v>
      </c>
      <c r="Q97" s="12">
        <v>44686.42292554398</v>
      </c>
    </row>
    <row r="98" spans="1:17" ht="33.75" hidden="1">
      <c r="A98" s="13" t="s">
        <v>17</v>
      </c>
      <c r="B98" s="13" t="s">
        <v>18</v>
      </c>
      <c r="C98" s="13" t="s">
        <v>329</v>
      </c>
      <c r="D98" s="13" t="s">
        <v>330</v>
      </c>
      <c r="E98" s="13" t="s">
        <v>26</v>
      </c>
      <c r="F98" s="13" t="s">
        <v>19</v>
      </c>
      <c r="G98" s="13" t="s">
        <v>24</v>
      </c>
      <c r="H98" s="13">
        <v>79871.03</v>
      </c>
      <c r="I98" s="13" t="s">
        <v>27</v>
      </c>
      <c r="J98" s="13" t="s">
        <v>28</v>
      </c>
      <c r="K98" s="13" t="s">
        <v>29</v>
      </c>
      <c r="L98" s="13"/>
      <c r="M98" s="13"/>
      <c r="N98" s="13">
        <v>0</v>
      </c>
      <c r="O98" s="13"/>
      <c r="P98" s="13" t="s">
        <v>23</v>
      </c>
      <c r="Q98" s="14">
        <v>44686.458366782404</v>
      </c>
    </row>
    <row r="99" spans="1:17" ht="45" hidden="1">
      <c r="A99" s="11" t="s">
        <v>17</v>
      </c>
      <c r="B99" s="11" t="s">
        <v>18</v>
      </c>
      <c r="C99" s="11" t="s">
        <v>331</v>
      </c>
      <c r="D99" s="11" t="s">
        <v>332</v>
      </c>
      <c r="E99" s="11" t="s">
        <v>19</v>
      </c>
      <c r="F99" s="11" t="s">
        <v>19</v>
      </c>
      <c r="G99" s="11" t="s">
        <v>63</v>
      </c>
      <c r="H99" s="11">
        <v>243727.17</v>
      </c>
      <c r="I99" s="11" t="s">
        <v>27</v>
      </c>
      <c r="J99" s="11" t="s">
        <v>64</v>
      </c>
      <c r="K99" s="11" t="s">
        <v>65</v>
      </c>
      <c r="L99" s="11"/>
      <c r="M99" s="11"/>
      <c r="N99" s="11">
        <v>0</v>
      </c>
      <c r="O99" s="11"/>
      <c r="P99" s="11" t="s">
        <v>23</v>
      </c>
      <c r="Q99" s="12">
        <v>44686.64934259259</v>
      </c>
    </row>
    <row r="100" spans="1:17" ht="22.5" hidden="1">
      <c r="A100" s="13" t="s">
        <v>17</v>
      </c>
      <c r="B100" s="13" t="s">
        <v>18</v>
      </c>
      <c r="C100" s="13" t="s">
        <v>333</v>
      </c>
      <c r="D100" s="13" t="s">
        <v>334</v>
      </c>
      <c r="E100" s="13" t="s">
        <v>26</v>
      </c>
      <c r="F100" s="13" t="s">
        <v>19</v>
      </c>
      <c r="G100" s="13" t="s">
        <v>24</v>
      </c>
      <c r="H100" s="13">
        <v>21932</v>
      </c>
      <c r="I100" s="13" t="s">
        <v>27</v>
      </c>
      <c r="J100" s="13" t="s">
        <v>38</v>
      </c>
      <c r="K100" s="13" t="s">
        <v>39</v>
      </c>
      <c r="L100" s="13"/>
      <c r="M100" s="13"/>
      <c r="N100" s="13">
        <v>0</v>
      </c>
      <c r="O100" s="13"/>
      <c r="P100" s="13" t="s">
        <v>23</v>
      </c>
      <c r="Q100" s="14">
        <v>44687.62503510417</v>
      </c>
    </row>
    <row r="101" spans="1:17" ht="33.75" hidden="1">
      <c r="A101" s="11" t="s">
        <v>17</v>
      </c>
      <c r="B101" s="11" t="s">
        <v>18</v>
      </c>
      <c r="C101" s="11" t="s">
        <v>335</v>
      </c>
      <c r="D101" s="11" t="s">
        <v>336</v>
      </c>
      <c r="E101" s="11" t="s">
        <v>26</v>
      </c>
      <c r="F101" s="11" t="s">
        <v>19</v>
      </c>
      <c r="G101" s="11" t="s">
        <v>57</v>
      </c>
      <c r="H101" s="11">
        <v>698029</v>
      </c>
      <c r="I101" s="11" t="s">
        <v>204</v>
      </c>
      <c r="J101" s="11" t="s">
        <v>28</v>
      </c>
      <c r="K101" s="11" t="s">
        <v>29</v>
      </c>
      <c r="L101" s="11"/>
      <c r="M101" s="11"/>
      <c r="N101" s="11">
        <v>0</v>
      </c>
      <c r="O101" s="11"/>
      <c r="P101" s="11" t="s">
        <v>23</v>
      </c>
      <c r="Q101" s="12">
        <v>44687.708835335645</v>
      </c>
    </row>
    <row r="102" spans="1:17" ht="33.75" hidden="1">
      <c r="A102" s="13" t="s">
        <v>17</v>
      </c>
      <c r="B102" s="13" t="s">
        <v>18</v>
      </c>
      <c r="C102" s="13" t="s">
        <v>337</v>
      </c>
      <c r="D102" s="13" t="s">
        <v>172</v>
      </c>
      <c r="E102" s="13" t="s">
        <v>26</v>
      </c>
      <c r="F102" s="13" t="s">
        <v>19</v>
      </c>
      <c r="G102" s="13" t="s">
        <v>24</v>
      </c>
      <c r="H102" s="13">
        <v>164026</v>
      </c>
      <c r="I102" s="13" t="s">
        <v>27</v>
      </c>
      <c r="J102" s="13" t="s">
        <v>173</v>
      </c>
      <c r="K102" s="13" t="s">
        <v>174</v>
      </c>
      <c r="L102" s="13"/>
      <c r="M102" s="13"/>
      <c r="N102" s="13">
        <v>0</v>
      </c>
      <c r="O102" s="13"/>
      <c r="P102" s="13" t="s">
        <v>23</v>
      </c>
      <c r="Q102" s="14">
        <v>44690.51761724537</v>
      </c>
    </row>
    <row r="103" spans="1:17" ht="33.75" hidden="1">
      <c r="A103" s="11" t="s">
        <v>17</v>
      </c>
      <c r="B103" s="11" t="s">
        <v>18</v>
      </c>
      <c r="C103" s="11" t="s">
        <v>338</v>
      </c>
      <c r="D103" s="11" t="s">
        <v>119</v>
      </c>
      <c r="E103" s="11" t="s">
        <v>19</v>
      </c>
      <c r="F103" s="11" t="s">
        <v>19</v>
      </c>
      <c r="G103" s="11" t="s">
        <v>57</v>
      </c>
      <c r="H103" s="11">
        <v>1200000</v>
      </c>
      <c r="I103" s="11" t="s">
        <v>20</v>
      </c>
      <c r="J103" s="11" t="s">
        <v>120</v>
      </c>
      <c r="K103" s="11" t="s">
        <v>121</v>
      </c>
      <c r="L103" s="11"/>
      <c r="M103" s="11"/>
      <c r="N103" s="11">
        <v>0</v>
      </c>
      <c r="O103" s="11"/>
      <c r="P103" s="11" t="s">
        <v>23</v>
      </c>
      <c r="Q103" s="12">
        <v>44690.697943831015</v>
      </c>
    </row>
    <row r="104" spans="1:17" ht="22.5" hidden="1">
      <c r="A104" s="13" t="s">
        <v>17</v>
      </c>
      <c r="B104" s="13" t="s">
        <v>18</v>
      </c>
      <c r="C104" s="13" t="s">
        <v>339</v>
      </c>
      <c r="D104" s="13" t="s">
        <v>281</v>
      </c>
      <c r="E104" s="13" t="s">
        <v>19</v>
      </c>
      <c r="F104" s="13" t="s">
        <v>19</v>
      </c>
      <c r="G104" s="13" t="s">
        <v>57</v>
      </c>
      <c r="H104" s="13">
        <v>705726.6</v>
      </c>
      <c r="I104" s="13" t="s">
        <v>204</v>
      </c>
      <c r="J104" s="13" t="s">
        <v>282</v>
      </c>
      <c r="K104" s="13" t="s">
        <v>283</v>
      </c>
      <c r="L104" s="13"/>
      <c r="M104" s="13"/>
      <c r="N104" s="13">
        <v>0</v>
      </c>
      <c r="O104" s="13"/>
      <c r="P104" s="13" t="s">
        <v>23</v>
      </c>
      <c r="Q104" s="14">
        <v>44691.41839537037</v>
      </c>
    </row>
    <row r="105" spans="1:17" ht="33.75" hidden="1">
      <c r="A105" s="11" t="s">
        <v>17</v>
      </c>
      <c r="B105" s="11" t="s">
        <v>18</v>
      </c>
      <c r="C105" s="11" t="s">
        <v>340</v>
      </c>
      <c r="D105" s="11" t="s">
        <v>341</v>
      </c>
      <c r="E105" s="11" t="s">
        <v>26</v>
      </c>
      <c r="F105" s="11" t="s">
        <v>19</v>
      </c>
      <c r="G105" s="11" t="s">
        <v>24</v>
      </c>
      <c r="H105" s="11">
        <v>111510</v>
      </c>
      <c r="I105" s="11" t="s">
        <v>204</v>
      </c>
      <c r="J105" s="11" t="s">
        <v>28</v>
      </c>
      <c r="K105" s="11" t="s">
        <v>29</v>
      </c>
      <c r="L105" s="11"/>
      <c r="M105" s="11"/>
      <c r="N105" s="11">
        <v>0</v>
      </c>
      <c r="O105" s="11"/>
      <c r="P105" s="11" t="s">
        <v>23</v>
      </c>
      <c r="Q105" s="12">
        <v>44691.60490535879</v>
      </c>
    </row>
    <row r="106" spans="1:17" ht="22.5" hidden="1">
      <c r="A106" s="13" t="s">
        <v>17</v>
      </c>
      <c r="B106" s="13" t="s">
        <v>18</v>
      </c>
      <c r="C106" s="13" t="s">
        <v>342</v>
      </c>
      <c r="D106" s="13" t="s">
        <v>343</v>
      </c>
      <c r="E106" s="13" t="s">
        <v>19</v>
      </c>
      <c r="F106" s="13" t="s">
        <v>19</v>
      </c>
      <c r="G106" s="13" t="s">
        <v>57</v>
      </c>
      <c r="H106" s="13">
        <v>215000</v>
      </c>
      <c r="I106" s="13" t="s">
        <v>204</v>
      </c>
      <c r="J106" s="13" t="s">
        <v>344</v>
      </c>
      <c r="K106" s="13" t="s">
        <v>345</v>
      </c>
      <c r="L106" s="13"/>
      <c r="M106" s="13"/>
      <c r="N106" s="13">
        <v>0</v>
      </c>
      <c r="O106" s="13"/>
      <c r="P106" s="13" t="s">
        <v>23</v>
      </c>
      <c r="Q106" s="14">
        <v>44691.70833984954</v>
      </c>
    </row>
    <row r="107" spans="1:17" ht="45" hidden="1">
      <c r="A107" s="11" t="s">
        <v>17</v>
      </c>
      <c r="B107" s="11" t="s">
        <v>18</v>
      </c>
      <c r="C107" s="11" t="s">
        <v>346</v>
      </c>
      <c r="D107" s="11" t="s">
        <v>347</v>
      </c>
      <c r="E107" s="11" t="s">
        <v>26</v>
      </c>
      <c r="F107" s="11" t="s">
        <v>19</v>
      </c>
      <c r="G107" s="11" t="s">
        <v>60</v>
      </c>
      <c r="H107" s="11">
        <v>1137630.74</v>
      </c>
      <c r="I107" s="11" t="s">
        <v>204</v>
      </c>
      <c r="J107" s="11" t="s">
        <v>28</v>
      </c>
      <c r="K107" s="11" t="s">
        <v>29</v>
      </c>
      <c r="L107" s="11"/>
      <c r="M107" s="11"/>
      <c r="N107" s="11">
        <v>0</v>
      </c>
      <c r="O107" s="11"/>
      <c r="P107" s="11" t="s">
        <v>23</v>
      </c>
      <c r="Q107" s="12">
        <v>44692.37606704861</v>
      </c>
    </row>
    <row r="108" spans="1:17" ht="45" hidden="1">
      <c r="A108" s="13" t="s">
        <v>17</v>
      </c>
      <c r="B108" s="13" t="s">
        <v>18</v>
      </c>
      <c r="C108" s="13" t="s">
        <v>348</v>
      </c>
      <c r="D108" s="13" t="s">
        <v>349</v>
      </c>
      <c r="E108" s="13" t="s">
        <v>19</v>
      </c>
      <c r="F108" s="13" t="s">
        <v>19</v>
      </c>
      <c r="G108" s="13" t="s">
        <v>57</v>
      </c>
      <c r="H108" s="13">
        <v>1202750</v>
      </c>
      <c r="I108" s="13" t="s">
        <v>204</v>
      </c>
      <c r="J108" s="13" t="s">
        <v>85</v>
      </c>
      <c r="K108" s="13" t="s">
        <v>86</v>
      </c>
      <c r="L108" s="13"/>
      <c r="M108" s="13"/>
      <c r="N108" s="13">
        <v>0</v>
      </c>
      <c r="O108" s="13"/>
      <c r="P108" s="13" t="s">
        <v>23</v>
      </c>
      <c r="Q108" s="14">
        <v>44692.39587415509</v>
      </c>
    </row>
    <row r="109" spans="1:17" ht="22.5" hidden="1">
      <c r="A109" s="11" t="s">
        <v>17</v>
      </c>
      <c r="B109" s="11" t="s">
        <v>18</v>
      </c>
      <c r="C109" s="11" t="s">
        <v>350</v>
      </c>
      <c r="D109" s="11" t="s">
        <v>351</v>
      </c>
      <c r="E109" s="11" t="s">
        <v>19</v>
      </c>
      <c r="F109" s="11" t="s">
        <v>19</v>
      </c>
      <c r="G109" s="11" t="s">
        <v>57</v>
      </c>
      <c r="H109" s="11">
        <v>1100000</v>
      </c>
      <c r="I109" s="11" t="s">
        <v>204</v>
      </c>
      <c r="J109" s="11" t="s">
        <v>352</v>
      </c>
      <c r="K109" s="11" t="s">
        <v>353</v>
      </c>
      <c r="L109" s="11"/>
      <c r="M109" s="11"/>
      <c r="N109" s="11">
        <v>0</v>
      </c>
      <c r="O109" s="11"/>
      <c r="P109" s="11" t="s">
        <v>23</v>
      </c>
      <c r="Q109" s="12">
        <v>44692.458544560184</v>
      </c>
    </row>
    <row r="110" spans="1:17" ht="33.75" hidden="1">
      <c r="A110" s="13" t="s">
        <v>17</v>
      </c>
      <c r="B110" s="13" t="s">
        <v>18</v>
      </c>
      <c r="C110" s="13" t="s">
        <v>354</v>
      </c>
      <c r="D110" s="13" t="s">
        <v>355</v>
      </c>
      <c r="E110" s="13" t="s">
        <v>19</v>
      </c>
      <c r="F110" s="13" t="s">
        <v>19</v>
      </c>
      <c r="G110" s="13" t="s">
        <v>57</v>
      </c>
      <c r="H110" s="13">
        <v>1050000</v>
      </c>
      <c r="I110" s="13" t="s">
        <v>204</v>
      </c>
      <c r="J110" s="13" t="s">
        <v>112</v>
      </c>
      <c r="K110" s="13" t="s">
        <v>113</v>
      </c>
      <c r="L110" s="13"/>
      <c r="M110" s="13"/>
      <c r="N110" s="13">
        <v>0</v>
      </c>
      <c r="O110" s="13"/>
      <c r="P110" s="13" t="s">
        <v>23</v>
      </c>
      <c r="Q110" s="14">
        <v>44692.50001111111</v>
      </c>
    </row>
    <row r="111" spans="1:17" ht="22.5" hidden="1">
      <c r="A111" s="15" t="s">
        <v>17</v>
      </c>
      <c r="B111" s="15" t="s">
        <v>18</v>
      </c>
      <c r="C111" s="15" t="s">
        <v>356</v>
      </c>
      <c r="D111" s="15" t="s">
        <v>357</v>
      </c>
      <c r="E111" s="15" t="s">
        <v>26</v>
      </c>
      <c r="F111" s="15" t="s">
        <v>19</v>
      </c>
      <c r="G111" s="15" t="s">
        <v>24</v>
      </c>
      <c r="H111" s="15">
        <v>151040</v>
      </c>
      <c r="I111" s="15" t="s">
        <v>204</v>
      </c>
      <c r="J111" s="15" t="s">
        <v>70</v>
      </c>
      <c r="K111" s="15" t="s">
        <v>71</v>
      </c>
      <c r="L111" s="15"/>
      <c r="M111" s="15"/>
      <c r="N111" s="15">
        <v>0</v>
      </c>
      <c r="O111" s="15"/>
      <c r="P111" s="15" t="s">
        <v>23</v>
      </c>
      <c r="Q111" s="16">
        <v>44692.66732291666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7:L35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9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47</v>
      </c>
      <c r="B7" s="7" t="s">
        <v>48</v>
      </c>
      <c r="C7" s="8" t="s">
        <v>49</v>
      </c>
      <c r="D7" s="7" t="s">
        <v>50</v>
      </c>
      <c r="E7" s="7" t="s">
        <v>51</v>
      </c>
      <c r="F7" s="7" t="s">
        <v>52</v>
      </c>
      <c r="G7" s="7" t="s">
        <v>53</v>
      </c>
      <c r="H7" s="7" t="s">
        <v>42</v>
      </c>
      <c r="I7" s="7" t="s">
        <v>54</v>
      </c>
    </row>
    <row r="8" spans="1:9" ht="39.75" customHeight="1" thickBot="1">
      <c r="A8" s="1">
        <v>1</v>
      </c>
      <c r="B8" s="2" t="s">
        <v>309</v>
      </c>
      <c r="C8" s="5" t="str">
        <f>VLOOKUP(B8,'[1]Busqueda (ORDENES)'!$A$8:$M$409,2,FALSE)</f>
        <v>DGAP-2022-00282</v>
      </c>
      <c r="D8" s="9">
        <v>44684.396230983795</v>
      </c>
      <c r="E8" s="3" t="s">
        <v>310</v>
      </c>
      <c r="F8" s="4" t="s">
        <v>24</v>
      </c>
      <c r="G8" s="5" t="str">
        <f>VLOOKUP(B8,'[1]Busqueda (ORDENES)'!$A$8:$M$409,3,FALSE)</f>
        <v>Caja de Ideas CHM, SRL</v>
      </c>
      <c r="H8" s="5" t="str">
        <f>VLOOKUP(B8,'[1]Busqueda (ORDENES)'!$A$8:$M$409,11,FALSE)</f>
        <v>Cancelado</v>
      </c>
      <c r="I8" s="6">
        <v>97527</v>
      </c>
    </row>
    <row r="9" spans="1:12" ht="39.75" customHeight="1" thickBot="1">
      <c r="A9" s="1">
        <v>2</v>
      </c>
      <c r="B9" s="2" t="s">
        <v>359</v>
      </c>
      <c r="C9" s="5" t="s">
        <v>358</v>
      </c>
      <c r="D9" s="9">
        <v>44684.396230983795</v>
      </c>
      <c r="E9" s="3" t="s">
        <v>378</v>
      </c>
      <c r="F9" s="4" t="s">
        <v>24</v>
      </c>
      <c r="G9" s="5" t="s">
        <v>358</v>
      </c>
      <c r="H9" s="5" t="s">
        <v>407</v>
      </c>
      <c r="I9" s="6">
        <v>0</v>
      </c>
      <c r="J9" s="19"/>
      <c r="L9" s="20"/>
    </row>
    <row r="10" spans="1:9" ht="39.75" customHeight="1" thickBot="1">
      <c r="A10" s="1">
        <v>3</v>
      </c>
      <c r="B10" s="2" t="s">
        <v>313</v>
      </c>
      <c r="C10" s="5" t="str">
        <f>VLOOKUP(B10,'[1]Busqueda (ORDENES)'!$A$8:$M$409,2,FALSE)</f>
        <v>DGAP-2022-00281</v>
      </c>
      <c r="D10" s="9">
        <v>44684.40975520833</v>
      </c>
      <c r="E10" s="3" t="s">
        <v>314</v>
      </c>
      <c r="F10" s="4" t="s">
        <v>24</v>
      </c>
      <c r="G10" s="5" t="str">
        <f>VLOOKUP(B10,'[1]Busqueda (ORDENES)'!$A$8:$M$409,3,FALSE)</f>
        <v>Michelldr Suply, SRL</v>
      </c>
      <c r="H10" s="5" t="str">
        <f>VLOOKUP(B10,'[1]Busqueda (ORDENES)'!$A$8:$M$409,11,FALSE)</f>
        <v>En edición</v>
      </c>
      <c r="I10" s="6">
        <v>177000</v>
      </c>
    </row>
    <row r="11" spans="1:9" ht="39.75" customHeight="1" thickBot="1">
      <c r="A11" s="1">
        <v>4</v>
      </c>
      <c r="B11" s="2" t="s">
        <v>329</v>
      </c>
      <c r="C11" s="5" t="str">
        <f>VLOOKUP(B11,'[1]Busqueda (ORDENES)'!$A$8:$M$409,2,FALSE)</f>
        <v>DGAP-2022-00286</v>
      </c>
      <c r="D11" s="9">
        <v>44686.458366782404</v>
      </c>
      <c r="E11" s="3" t="s">
        <v>330</v>
      </c>
      <c r="F11" s="4" t="s">
        <v>24</v>
      </c>
      <c r="G11" s="17" t="s">
        <v>396</v>
      </c>
      <c r="H11" s="5" t="s">
        <v>33</v>
      </c>
      <c r="I11" s="6">
        <v>94765</v>
      </c>
    </row>
    <row r="12" spans="1:9" ht="39.75" customHeight="1" thickBot="1">
      <c r="A12" s="1">
        <v>5</v>
      </c>
      <c r="B12" s="2" t="s">
        <v>333</v>
      </c>
      <c r="C12" s="5" t="str">
        <f>VLOOKUP(B12,'[1]Busqueda (ORDENES)'!$A$8:$M$409,2,FALSE)</f>
        <v>DGAP-2022-00297</v>
      </c>
      <c r="D12" s="9">
        <v>44687.62503510417</v>
      </c>
      <c r="E12" s="3" t="s">
        <v>334</v>
      </c>
      <c r="F12" s="4" t="s">
        <v>24</v>
      </c>
      <c r="G12" s="17" t="s">
        <v>397</v>
      </c>
      <c r="H12" s="5" t="s">
        <v>33</v>
      </c>
      <c r="I12" s="6">
        <v>21948</v>
      </c>
    </row>
    <row r="13" spans="1:9" ht="39.75" customHeight="1" thickBot="1">
      <c r="A13" s="1">
        <v>6</v>
      </c>
      <c r="B13" s="2" t="s">
        <v>337</v>
      </c>
      <c r="C13" s="5" t="str">
        <f>VLOOKUP(B13,'[1]Busqueda (ORDENES)'!$A$8:$M$409,2,FALSE)</f>
        <v>DGAP-2022-00298</v>
      </c>
      <c r="D13" s="9">
        <v>44690.51761724537</v>
      </c>
      <c r="E13" s="3" t="s">
        <v>172</v>
      </c>
      <c r="F13" s="4" t="s">
        <v>24</v>
      </c>
      <c r="G13" s="17" t="s">
        <v>398</v>
      </c>
      <c r="H13" s="6" t="s">
        <v>33</v>
      </c>
      <c r="I13" s="6">
        <v>168386</v>
      </c>
    </row>
    <row r="14" spans="1:10" ht="39.75" customHeight="1" thickBot="1">
      <c r="A14" s="1">
        <v>7</v>
      </c>
      <c r="B14" s="2" t="s">
        <v>340</v>
      </c>
      <c r="C14" s="5" t="s">
        <v>358</v>
      </c>
      <c r="D14" s="9">
        <v>44691.60490535879</v>
      </c>
      <c r="E14" s="3" t="s">
        <v>341</v>
      </c>
      <c r="F14" s="4" t="s">
        <v>24</v>
      </c>
      <c r="G14" s="5" t="s">
        <v>358</v>
      </c>
      <c r="H14" s="5" t="s">
        <v>407</v>
      </c>
      <c r="I14" s="6">
        <v>0</v>
      </c>
      <c r="J14" s="19"/>
    </row>
    <row r="15" spans="1:9" ht="39.75" customHeight="1" thickBot="1">
      <c r="A15" s="1">
        <v>8</v>
      </c>
      <c r="B15" s="2" t="s">
        <v>356</v>
      </c>
      <c r="C15" s="5" t="str">
        <f>VLOOKUP(B15,'[1]Busqueda (ORDENES)'!$A$8:$M$409,2,FALSE)</f>
        <v>DGAP-2022-00353</v>
      </c>
      <c r="D15" s="9">
        <v>44692.66732291666</v>
      </c>
      <c r="E15" s="3" t="s">
        <v>357</v>
      </c>
      <c r="F15" s="4" t="s">
        <v>24</v>
      </c>
      <c r="G15" s="17" t="s">
        <v>43</v>
      </c>
      <c r="H15" s="5" t="s">
        <v>33</v>
      </c>
      <c r="I15" s="6">
        <v>179360</v>
      </c>
    </row>
    <row r="16" spans="1:9" ht="39.75" customHeight="1" thickBot="1">
      <c r="A16" s="1">
        <v>9</v>
      </c>
      <c r="B16" s="2" t="s">
        <v>360</v>
      </c>
      <c r="C16" s="5" t="str">
        <f>VLOOKUP(B16,'[1]Busqueda (ORDENES)'!$A$8:$M$409,2,FALSE)</f>
        <v>DGAP-2022-00381</v>
      </c>
      <c r="D16" s="9">
        <v>44693.70910532407</v>
      </c>
      <c r="E16" s="3" t="s">
        <v>379</v>
      </c>
      <c r="F16" s="4" t="s">
        <v>24</v>
      </c>
      <c r="G16" s="5" t="str">
        <f>VLOOKUP(B16,'[1]Busqueda (ORDENES)'!$A$8:$M$409,3,FALSE)</f>
        <v>Gat Office, SRL</v>
      </c>
      <c r="H16" s="5" t="str">
        <f>VLOOKUP(B16,'[1]Busqueda (ORDENES)'!$A$8:$M$409,11,FALSE)</f>
        <v>Aprobado</v>
      </c>
      <c r="I16" s="6">
        <v>174640</v>
      </c>
    </row>
    <row r="17" spans="1:9" ht="39.75" customHeight="1" thickBot="1">
      <c r="A17" s="1">
        <v>10</v>
      </c>
      <c r="B17" s="2" t="s">
        <v>361</v>
      </c>
      <c r="C17" s="5" t="str">
        <f>VLOOKUP(B17,'[1]Busqueda (ORDENES)'!$A$8:$M$409,2,FALSE)</f>
        <v>DGAP-2022-00307</v>
      </c>
      <c r="D17" s="9">
        <v>44694.42711736111</v>
      </c>
      <c r="E17" s="3" t="s">
        <v>380</v>
      </c>
      <c r="F17" s="4" t="s">
        <v>24</v>
      </c>
      <c r="G17" s="17" t="s">
        <v>397</v>
      </c>
      <c r="H17" s="5" t="s">
        <v>33</v>
      </c>
      <c r="I17" s="6">
        <v>181184</v>
      </c>
    </row>
    <row r="18" spans="1:9" ht="39.75" customHeight="1" thickBot="1">
      <c r="A18" s="1">
        <v>11</v>
      </c>
      <c r="B18" s="2" t="s">
        <v>362</v>
      </c>
      <c r="C18" s="5" t="str">
        <f>VLOOKUP(B18,'[1]Busqueda (ORDENES)'!$A$8:$M$409,2,FALSE)</f>
        <v>DGAP-2022-00355</v>
      </c>
      <c r="D18" s="9">
        <v>44694.666956747686</v>
      </c>
      <c r="E18" s="3" t="s">
        <v>381</v>
      </c>
      <c r="F18" s="4" t="s">
        <v>24</v>
      </c>
      <c r="G18" s="17" t="s">
        <v>399</v>
      </c>
      <c r="H18" s="5" t="s">
        <v>33</v>
      </c>
      <c r="I18" s="6">
        <v>47436</v>
      </c>
    </row>
    <row r="19" spans="1:9" ht="39.75" customHeight="1" thickBot="1">
      <c r="A19" s="1">
        <v>12</v>
      </c>
      <c r="B19" s="2" t="s">
        <v>363</v>
      </c>
      <c r="C19" s="5" t="str">
        <f>VLOOKUP(B19,'[1]Busqueda (ORDENES)'!$A$8:$M$409,2,FALSE)</f>
        <v>DGAP-2022-00316</v>
      </c>
      <c r="D19" s="9">
        <v>44697.52433969907</v>
      </c>
      <c r="E19" s="3" t="s">
        <v>382</v>
      </c>
      <c r="F19" s="4" t="s">
        <v>24</v>
      </c>
      <c r="G19" s="17" t="s">
        <v>400</v>
      </c>
      <c r="H19" s="5" t="s">
        <v>33</v>
      </c>
      <c r="I19" s="6">
        <v>162250</v>
      </c>
    </row>
    <row r="20" spans="1:9" ht="39.75" customHeight="1" thickBot="1">
      <c r="A20" s="1">
        <v>13</v>
      </c>
      <c r="B20" s="2" t="s">
        <v>364</v>
      </c>
      <c r="C20" s="5" t="str">
        <f>VLOOKUP(B20,'[1]Busqueda (ORDENES)'!$A$8:$M$409,2,FALSE)</f>
        <v>DGAP-2022-00324</v>
      </c>
      <c r="D20" s="9">
        <v>44700.475723460644</v>
      </c>
      <c r="E20" s="3" t="s">
        <v>383</v>
      </c>
      <c r="F20" s="4" t="s">
        <v>24</v>
      </c>
      <c r="G20" s="5" t="str">
        <f>VLOOKUP(B20,'[1]Busqueda (ORDENES)'!$A$8:$M$409,3,FALSE)</f>
        <v>Solution Ural, SRL</v>
      </c>
      <c r="H20" s="5" t="str">
        <f>VLOOKUP(B20,'[1]Busqueda (ORDENES)'!$A$8:$M$409,11,FALSE)</f>
        <v>En edición</v>
      </c>
      <c r="I20" s="6">
        <v>174576.2</v>
      </c>
    </row>
    <row r="21" spans="1:9" ht="39.75" customHeight="1" thickBot="1">
      <c r="A21" s="1">
        <v>14</v>
      </c>
      <c r="B21" s="2" t="s">
        <v>365</v>
      </c>
      <c r="C21" s="5" t="str">
        <f>VLOOKUP(B21,'[1]Busqueda (ORDENES)'!$A$8:$M$409,2,FALSE)</f>
        <v>DGAP-2022-00331</v>
      </c>
      <c r="D21" s="9">
        <v>44700.651404432865</v>
      </c>
      <c r="E21" s="3" t="s">
        <v>384</v>
      </c>
      <c r="F21" s="4" t="s">
        <v>24</v>
      </c>
      <c r="G21" s="17" t="s">
        <v>401</v>
      </c>
      <c r="H21" s="5" t="s">
        <v>33</v>
      </c>
      <c r="I21" s="6">
        <v>148338</v>
      </c>
    </row>
    <row r="22" spans="1:9" ht="39.75" customHeight="1" thickBot="1">
      <c r="A22" s="1">
        <v>15</v>
      </c>
      <c r="B22" s="2" t="s">
        <v>366</v>
      </c>
      <c r="C22" s="5" t="s">
        <v>358</v>
      </c>
      <c r="D22" s="9">
        <v>44701.47224074074</v>
      </c>
      <c r="E22" s="3" t="s">
        <v>385</v>
      </c>
      <c r="F22" s="4" t="s">
        <v>24</v>
      </c>
      <c r="G22" s="5" t="s">
        <v>358</v>
      </c>
      <c r="H22" s="5" t="s">
        <v>408</v>
      </c>
      <c r="I22" s="6">
        <v>0</v>
      </c>
    </row>
    <row r="23" spans="1:9" ht="39.75" customHeight="1" thickBot="1">
      <c r="A23" s="1">
        <v>16</v>
      </c>
      <c r="B23" s="2" t="s">
        <v>367</v>
      </c>
      <c r="C23" s="5" t="str">
        <f>VLOOKUP(B23,'[1]Busqueda (ORDENES)'!$A$8:$M$409,2,FALSE)</f>
        <v>DGAP-2022-00326</v>
      </c>
      <c r="D23" s="9">
        <v>44701.52295065972</v>
      </c>
      <c r="E23" s="3" t="s">
        <v>386</v>
      </c>
      <c r="F23" s="4" t="s">
        <v>24</v>
      </c>
      <c r="G23" s="5" t="str">
        <f>VLOOKUP(B23,'[1]Busqueda (ORDENES)'!$A$8:$M$409,3,FALSE)</f>
        <v>Argico, S.A.S</v>
      </c>
      <c r="H23" s="5" t="str">
        <f>VLOOKUP(B23,'[1]Busqueda (ORDENES)'!$A$8:$M$409,11,FALSE)</f>
        <v>En edición</v>
      </c>
      <c r="I23" s="6">
        <v>29400</v>
      </c>
    </row>
    <row r="24" spans="1:9" ht="39.75" customHeight="1" thickBot="1">
      <c r="A24" s="1">
        <v>17</v>
      </c>
      <c r="B24" s="2" t="s">
        <v>368</v>
      </c>
      <c r="C24" s="5" t="str">
        <f>VLOOKUP(B24,'[1]Busqueda (ORDENES)'!$A$8:$M$409,2,FALSE)</f>
        <v>DGAP-2022-00334</v>
      </c>
      <c r="D24" s="9">
        <v>44704.504065393514</v>
      </c>
      <c r="E24" s="3" t="s">
        <v>387</v>
      </c>
      <c r="F24" s="4" t="s">
        <v>24</v>
      </c>
      <c r="G24" s="17" t="s">
        <v>156</v>
      </c>
      <c r="H24" s="5" t="s">
        <v>33</v>
      </c>
      <c r="I24" s="6">
        <v>15496</v>
      </c>
    </row>
    <row r="25" spans="1:9" ht="39.75" customHeight="1" thickBot="1">
      <c r="A25" s="1">
        <v>18</v>
      </c>
      <c r="B25" s="2" t="s">
        <v>369</v>
      </c>
      <c r="C25" s="5" t="str">
        <f>VLOOKUP(B25,'[1]Busqueda (ORDENES)'!$A$8:$M$409,2,FALSE)</f>
        <v>DGAP-2022-00332</v>
      </c>
      <c r="D25" s="9">
        <v>44704.60070790509</v>
      </c>
      <c r="E25" s="3" t="s">
        <v>388</v>
      </c>
      <c r="F25" s="4" t="s">
        <v>24</v>
      </c>
      <c r="G25" s="17" t="s">
        <v>402</v>
      </c>
      <c r="H25" s="5" t="s">
        <v>33</v>
      </c>
      <c r="I25" s="6">
        <v>148574</v>
      </c>
    </row>
    <row r="26" spans="1:9" ht="39.75" customHeight="1" thickBot="1">
      <c r="A26" s="1">
        <v>19</v>
      </c>
      <c r="B26" s="2" t="s">
        <v>370</v>
      </c>
      <c r="C26" s="5" t="str">
        <f>VLOOKUP(B26,'[1]Busqueda (ORDENES)'!$A$8:$M$409,2,FALSE)</f>
        <v>DGAP-2022-00333</v>
      </c>
      <c r="D26" s="9">
        <v>44704.647235185184</v>
      </c>
      <c r="E26" s="3" t="s">
        <v>389</v>
      </c>
      <c r="F26" s="4" t="s">
        <v>24</v>
      </c>
      <c r="G26" s="17" t="s">
        <v>166</v>
      </c>
      <c r="H26" s="5" t="s">
        <v>406</v>
      </c>
      <c r="I26" s="6">
        <v>33040</v>
      </c>
    </row>
    <row r="27" spans="1:9" ht="39.75" customHeight="1" thickBot="1">
      <c r="A27" s="1">
        <v>20</v>
      </c>
      <c r="B27" s="2" t="s">
        <v>371</v>
      </c>
      <c r="C27" s="5" t="str">
        <f>VLOOKUP(B27,'[1]Busqueda (ORDENES)'!$A$8:$M$409,2,FALSE)</f>
        <v>DGAP-2022-00358</v>
      </c>
      <c r="D27" s="9">
        <v>44705.59033047454</v>
      </c>
      <c r="E27" s="3" t="s">
        <v>390</v>
      </c>
      <c r="F27" s="4" t="s">
        <v>24</v>
      </c>
      <c r="G27" s="17" t="s">
        <v>403</v>
      </c>
      <c r="H27" s="5" t="s">
        <v>33</v>
      </c>
      <c r="I27" s="6">
        <v>105881</v>
      </c>
    </row>
    <row r="28" spans="1:9" ht="39.75" customHeight="1" thickBot="1">
      <c r="A28" s="1">
        <v>21</v>
      </c>
      <c r="B28" s="2" t="s">
        <v>372</v>
      </c>
      <c r="C28" s="5" t="str">
        <f>VLOOKUP(B28,'[1]Busqueda (ORDENES)'!$A$8:$M$409,2,FALSE)</f>
        <v>DGAP-2022-00346</v>
      </c>
      <c r="D28" s="9">
        <v>44707.67709803241</v>
      </c>
      <c r="E28" s="3" t="s">
        <v>391</v>
      </c>
      <c r="F28" s="4" t="s">
        <v>24</v>
      </c>
      <c r="G28" s="17" t="s">
        <v>404</v>
      </c>
      <c r="H28" s="5" t="s">
        <v>33</v>
      </c>
      <c r="I28" s="6">
        <v>148041</v>
      </c>
    </row>
    <row r="29" spans="1:9" ht="39.75" customHeight="1" thickBot="1">
      <c r="A29" s="1">
        <v>22</v>
      </c>
      <c r="B29" s="2" t="s">
        <v>373</v>
      </c>
      <c r="C29" s="5" t="str">
        <f>VLOOKUP(B29,'[1]Busqueda (ORDENES)'!$A$8:$M$409,2,FALSE)</f>
        <v>DGAP-2022-00347</v>
      </c>
      <c r="D29" s="9">
        <v>44707.6826630787</v>
      </c>
      <c r="E29" s="3" t="s">
        <v>392</v>
      </c>
      <c r="F29" s="4" t="s">
        <v>24</v>
      </c>
      <c r="G29" s="5" t="str">
        <f>VLOOKUP(B29,'[1]Busqueda (ORDENES)'!$A$8:$M$409,3,FALSE)</f>
        <v>Michelldr Suply, SRL</v>
      </c>
      <c r="H29" s="5" t="str">
        <f>VLOOKUP(B29,'[1]Busqueda (ORDENES)'!$A$8:$M$409,11,FALSE)</f>
        <v>En edición</v>
      </c>
      <c r="I29" s="6">
        <v>180540</v>
      </c>
    </row>
    <row r="30" spans="1:10" ht="39.75" customHeight="1" thickBot="1">
      <c r="A30" s="1">
        <v>23</v>
      </c>
      <c r="B30" s="2" t="s">
        <v>374</v>
      </c>
      <c r="C30" s="5" t="e">
        <f>VLOOKUP(B30,'[1]Busqueda (ORDENES)'!$A$8:$M$409,2,FALSE)</f>
        <v>#N/A</v>
      </c>
      <c r="D30" s="9">
        <v>44711.50342893518</v>
      </c>
      <c r="E30" s="3" t="s">
        <v>393</v>
      </c>
      <c r="F30" s="4" t="s">
        <v>24</v>
      </c>
      <c r="G30" s="5" t="s">
        <v>358</v>
      </c>
      <c r="H30" s="5" t="s">
        <v>407</v>
      </c>
      <c r="I30" s="6">
        <v>0</v>
      </c>
      <c r="J30" s="19"/>
    </row>
    <row r="31" spans="1:9" ht="39.75" customHeight="1" thickBot="1">
      <c r="A31" s="1">
        <v>24</v>
      </c>
      <c r="B31" s="2" t="s">
        <v>375</v>
      </c>
      <c r="C31" s="5" t="str">
        <f>VLOOKUP(B31,'[1]Busqueda (ORDENES)'!$A$8:$M$409,2,FALSE)</f>
        <v>DGAP-2022-00354</v>
      </c>
      <c r="D31" s="9">
        <v>44712.44099753472</v>
      </c>
      <c r="E31" s="3" t="s">
        <v>385</v>
      </c>
      <c r="F31" s="4" t="s">
        <v>24</v>
      </c>
      <c r="G31" s="17" t="s">
        <v>405</v>
      </c>
      <c r="H31" s="5" t="s">
        <v>33</v>
      </c>
      <c r="I31" s="6">
        <v>164209</v>
      </c>
    </row>
    <row r="32" spans="1:9" ht="39.75" customHeight="1" thickBot="1">
      <c r="A32" s="1">
        <v>25</v>
      </c>
      <c r="B32" s="2" t="s">
        <v>376</v>
      </c>
      <c r="C32" s="5" t="str">
        <f>VLOOKUP(B32,'[1]Busqueda (ORDENES)'!$A$8:$M$409,2,FALSE)</f>
        <v>DGAP-2022-00360</v>
      </c>
      <c r="D32" s="9">
        <v>44713.41670123842</v>
      </c>
      <c r="E32" s="3" t="s">
        <v>394</v>
      </c>
      <c r="F32" s="4" t="s">
        <v>24</v>
      </c>
      <c r="G32" s="5" t="str">
        <f>VLOOKUP(B32,'[1]Busqueda (ORDENES)'!$A$8:$M$409,3,FALSE)</f>
        <v>Soluciones Corporativas (SOLUCORP), SRL</v>
      </c>
      <c r="H32" s="5" t="str">
        <f>VLOOKUP(B32,'[1]Busqueda (ORDENES)'!$A$8:$M$409,11,FALSE)</f>
        <v>En edición</v>
      </c>
      <c r="I32" s="6">
        <v>172221</v>
      </c>
    </row>
    <row r="33" spans="1:9" ht="39.75" customHeight="1" thickBot="1">
      <c r="A33" s="1">
        <v>26</v>
      </c>
      <c r="B33" s="2" t="s">
        <v>377</v>
      </c>
      <c r="C33" s="5" t="str">
        <f>VLOOKUP(B33,'[1]Busqueda (ORDENES)'!$A$8:$M$409,2,FALSE)</f>
        <v>DGAP-2022-00361</v>
      </c>
      <c r="D33" s="9">
        <v>44713.50021643518</v>
      </c>
      <c r="E33" s="3" t="s">
        <v>395</v>
      </c>
      <c r="F33" s="4" t="s">
        <v>24</v>
      </c>
      <c r="G33" s="5" t="str">
        <f>VLOOKUP(B33,'[1]Busqueda (ORDENES)'!$A$8:$M$409,3,FALSE)</f>
        <v>Soluciones Corporativas (SOLUCORP), SRL</v>
      </c>
      <c r="H33" s="5" t="str">
        <f>VLOOKUP(B33,'[1]Busqueda (ORDENES)'!$A$8:$M$409,11,FALSE)</f>
        <v>En edición</v>
      </c>
      <c r="I33" s="6">
        <v>180540</v>
      </c>
    </row>
    <row r="34" ht="12.75">
      <c r="G34" s="18"/>
    </row>
    <row r="35" ht="12.75">
      <c r="G35" s="18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2022-06-20T13:44:06Z</dcterms:modified>
  <cp:category/>
  <cp:version/>
  <cp:contentType/>
  <cp:contentStatus/>
</cp:coreProperties>
</file>